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320" windowWidth="15480" windowHeight="5928"/>
  </bookViews>
  <sheets>
    <sheet name="Расчет о ходе реал-ии " sheetId="11" r:id="rId1"/>
    <sheet name="отчет о ходе реал-ии на 01. 04." sheetId="10" r:id="rId2"/>
  </sheets>
  <calcPr calcId="145621"/>
</workbook>
</file>

<file path=xl/calcChain.xml><?xml version="1.0" encoding="utf-8"?>
<calcChain xmlns="http://schemas.openxmlformats.org/spreadsheetml/2006/main">
  <c r="I43" i="11" l="1"/>
  <c r="I21" i="11" l="1"/>
  <c r="I42" i="11" l="1"/>
  <c r="I41" i="11"/>
  <c r="I40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0" i="11"/>
  <c r="I19" i="11"/>
  <c r="I18" i="11"/>
  <c r="I17" i="11"/>
  <c r="I16" i="11"/>
  <c r="I15" i="11"/>
  <c r="I14" i="11"/>
  <c r="I44" i="11" s="1"/>
</calcChain>
</file>

<file path=xl/sharedStrings.xml><?xml version="1.0" encoding="utf-8"?>
<sst xmlns="http://schemas.openxmlformats.org/spreadsheetml/2006/main" count="241" uniqueCount="75">
  <si>
    <t>№ п/п</t>
  </si>
  <si>
    <t>Наименование мероприятия / наименование целевого показателя (индикатора)</t>
  </si>
  <si>
    <t>Единица измерения</t>
  </si>
  <si>
    <t>Процент</t>
  </si>
  <si>
    <t>Человек (абсолютный показатель)</t>
  </si>
  <si>
    <t>Единиц (абсолютный показатель)</t>
  </si>
  <si>
    <t>Количество обоснованных жалоб потребителей</t>
  </si>
  <si>
    <t>1. Среднее количество посетителей одного культурно массового мероприятия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</si>
  <si>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</si>
  <si>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</si>
  <si>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</si>
  <si>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</si>
  <si>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</si>
  <si>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</si>
  <si>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</si>
  <si>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</si>
  <si>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</si>
  <si>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 Количество кино- и видеосеансов</t>
  </si>
  <si>
    <t>Значения показателей (индикаторов)</t>
  </si>
  <si>
    <t>год, предшествующий отчетному (текущему) году</t>
  </si>
  <si>
    <t>план</t>
  </si>
  <si>
    <t>факт на отчетную дату</t>
  </si>
  <si>
    <t>Обоснование отклонений значений показателя (индикатора) на конец отчетного года (при наличии)</t>
  </si>
  <si>
    <t>СВЕДЕНИЯ</t>
  </si>
  <si>
    <t>о достижении значений показателей</t>
  </si>
  <si>
    <t xml:space="preserve">(индикаторов) муниципальной программы </t>
  </si>
  <si>
    <t>1</t>
  </si>
  <si>
    <t>отчетный год</t>
  </si>
  <si>
    <t>1 Количество граждан, работающих в сфере культуры, проживающих в сельской местности, пользующихся социальной поддержкой</t>
  </si>
  <si>
    <t>1.10</t>
  </si>
  <si>
    <t>Рубль</t>
  </si>
  <si>
    <t>1.11</t>
  </si>
  <si>
    <t>1.12</t>
  </si>
  <si>
    <t>Характеристика показателя (индикатора)</t>
  </si>
  <si>
    <t>муниципальная программа</t>
  </si>
  <si>
    <t>Количество клубных формирований в учреждениях культуры</t>
  </si>
  <si>
    <t>Количество посещений общедоступных библиотек</t>
  </si>
  <si>
    <t>Количество записей электронного каталога и других баз данных, создаваемых библиотекой</t>
  </si>
  <si>
    <t>Количество посетителей экспозиций и выставок в музее</t>
  </si>
  <si>
    <t>Количество участников клубных формирований</t>
  </si>
  <si>
    <t xml:space="preserve">Человек КФ (абсолютный показатель)            </t>
  </si>
  <si>
    <t>основное мероприятие</t>
  </si>
  <si>
    <t>Количество культурно-массовых мероприятий</t>
  </si>
  <si>
    <t>Мероприятие (абсолютный показатель)</t>
  </si>
  <si>
    <t>Количество проведенных выставок, экспозиций.</t>
  </si>
  <si>
    <t>Количество экспонатов, пополнивших музейный фонд МБУК «Историко-краеведческий музей Александровского района</t>
  </si>
  <si>
    <t>Количество приобретений аппаратуры для учреждений культуры</t>
  </si>
  <si>
    <t>Количество проведенных мероприятий по обеспечению безопасности</t>
  </si>
  <si>
    <t>Количество проведенных районных мероприятий в сфере культуры</t>
  </si>
  <si>
    <t>Площадь зданий и сооружений, подведомственных отделу культуры</t>
  </si>
  <si>
    <t>Количество ДТП при осуществлении перевозок работников культуры</t>
  </si>
  <si>
    <t>Количество жалоб КДУ на качество исполнения методической помощи МКУ «ЦОДУК»</t>
  </si>
  <si>
    <t>Доля своевременно и в полном объеме предоставленной бухгалтерской и статистической отчетности в общем количестве отчетов</t>
  </si>
  <si>
    <t>Кв.м.</t>
  </si>
  <si>
    <t>процентов</t>
  </si>
  <si>
    <t xml:space="preserve">Средняя заработная плата работников учреждений культуры </t>
  </si>
  <si>
    <t>областная субсидия</t>
  </si>
  <si>
    <t>Остаточная стоимость основных средств по полной учетной стоимости на конец года</t>
  </si>
  <si>
    <t>тыс. руб.</t>
  </si>
  <si>
    <t>Количество жителей, занятых народными художественными промыслами и ремёслами</t>
  </si>
  <si>
    <t xml:space="preserve">Человек (абсолютный показатель) </t>
  </si>
  <si>
    <t>Количество организованных выставок ДПИ на базе МАУ КДЦ</t>
  </si>
  <si>
    <t>«Развитие культуры Александровского района на 2019 – 2024 годы»</t>
  </si>
  <si>
    <t>Количество работников, прошедших повышение квалификации</t>
  </si>
  <si>
    <t>Начальник отдела культуры ____________________ С.В. Попова</t>
  </si>
  <si>
    <t>Количество зрителей на сеансах отечественных фильмов</t>
  </si>
  <si>
    <t>Размер исполнения (процентов)</t>
  </si>
  <si>
    <t>Таблица 8</t>
  </si>
  <si>
    <t>Количество волонтеров, вовлеченных в добровольческую деятельность</t>
  </si>
  <si>
    <t>Количество посещений платных культурно-массовых мероприятия</t>
  </si>
  <si>
    <t>Количество посещений культурно-массовых мероприятия в КДУ</t>
  </si>
  <si>
    <t>Всего:</t>
  </si>
  <si>
    <t>Доля библиотек Александровского района, имеющих выход в сеть ИНТЕРНЕТ 16/16</t>
  </si>
  <si>
    <t>за 1 квартал 2021 года.</t>
  </si>
  <si>
    <t>1. Доля библиографических записей в сводном электронном каталоге библиотек Александровского района от общего количества, необходимых к занесению (2020год=10494/149422=7%, 1кв2021год=10099/149422=6,8%)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</si>
</sst>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top" wrapText="1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/>
    <xf numFmtId="0" fontId="8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right" vertical="center"/>
    </xf>
    <xf numFmtId="164" fontId="3" fillId="0" borderId="18" xfId="0" applyNumberFormat="1" applyFont="1" applyFill="1" applyBorder="1" applyAlignment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2" fontId="3" fillId="0" borderId="19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/>
    <xf numFmtId="0" fontId="6" fillId="0" borderId="0" xfId="0" applyFont="1" applyFill="1" applyAlignment="1">
      <alignment horizontal="center" vertical="center"/>
    </xf>
    <xf numFmtId="0" fontId="0" fillId="0" borderId="0" xfId="0" applyFill="1" applyAlignment="1"/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topLeftCell="A40" zoomScale="70" zoomScaleNormal="70" workbookViewId="0">
      <selection activeCell="K42" sqref="K42"/>
    </sheetView>
  </sheetViews>
  <sheetFormatPr defaultRowHeight="14.4" x14ac:dyDescent="0.3"/>
  <cols>
    <col min="1" max="1" width="4.5546875" customWidth="1"/>
    <col min="2" max="2" width="38.21875" customWidth="1"/>
    <col min="3" max="3" width="17.21875" customWidth="1"/>
    <col min="4" max="4" width="16" bestFit="1" customWidth="1"/>
    <col min="5" max="5" width="12.5546875" customWidth="1"/>
    <col min="6" max="6" width="8.6640625" bestFit="1" customWidth="1"/>
    <col min="7" max="7" width="9.77734375" customWidth="1"/>
    <col min="8" max="8" width="16.44140625" customWidth="1"/>
    <col min="9" max="9" width="9.21875" customWidth="1"/>
    <col min="10" max="10" width="12.44140625" customWidth="1"/>
    <col min="11" max="11" width="12.5546875" customWidth="1"/>
    <col min="12" max="12" width="12.6640625" customWidth="1"/>
    <col min="13" max="13" width="13.109375" customWidth="1"/>
    <col min="14" max="14" width="8.88671875" customWidth="1"/>
  </cols>
  <sheetData>
    <row r="1" spans="1:13" hidden="1" x14ac:dyDescent="0.3"/>
    <row r="2" spans="1:13" hidden="1" x14ac:dyDescent="0.3"/>
    <row r="3" spans="1:13" ht="18" x14ac:dyDescent="0.35">
      <c r="A3" s="92" t="s">
        <v>23</v>
      </c>
      <c r="B3" s="91"/>
      <c r="C3" s="91"/>
      <c r="D3" s="91"/>
      <c r="E3" s="91"/>
      <c r="F3" s="91"/>
      <c r="G3" s="91"/>
      <c r="H3" s="91"/>
      <c r="I3" s="18"/>
      <c r="J3" s="18"/>
      <c r="K3" s="18"/>
      <c r="L3" s="18"/>
      <c r="M3" s="18"/>
    </row>
    <row r="4" spans="1:13" ht="18" x14ac:dyDescent="0.35">
      <c r="A4" s="86" t="s">
        <v>24</v>
      </c>
      <c r="B4" s="91"/>
      <c r="C4" s="91"/>
      <c r="D4" s="91"/>
      <c r="E4" s="91"/>
      <c r="F4" s="91"/>
      <c r="G4" s="91"/>
      <c r="H4" s="91"/>
      <c r="I4" s="61"/>
      <c r="J4" s="61"/>
      <c r="K4" s="61"/>
      <c r="L4" s="61"/>
      <c r="M4" s="61"/>
    </row>
    <row r="5" spans="1:13" ht="18" x14ac:dyDescent="0.35">
      <c r="A5" s="86" t="s">
        <v>25</v>
      </c>
      <c r="B5" s="91"/>
      <c r="C5" s="91"/>
      <c r="D5" s="91"/>
      <c r="E5" s="91"/>
      <c r="F5" s="91"/>
      <c r="G5" s="91"/>
      <c r="H5" s="91"/>
      <c r="I5" s="61"/>
      <c r="J5" s="61"/>
      <c r="K5" s="61"/>
      <c r="L5" s="61"/>
      <c r="M5" s="61"/>
    </row>
    <row r="6" spans="1:13" ht="18" x14ac:dyDescent="0.35">
      <c r="A6" s="86" t="s">
        <v>62</v>
      </c>
      <c r="B6" s="91"/>
      <c r="C6" s="91"/>
      <c r="D6" s="91"/>
      <c r="E6" s="91"/>
      <c r="F6" s="91"/>
      <c r="G6" s="91"/>
      <c r="H6" s="91"/>
      <c r="I6" s="61"/>
      <c r="J6" s="61"/>
      <c r="K6" s="61"/>
      <c r="L6" s="61"/>
      <c r="M6" s="61"/>
    </row>
    <row r="7" spans="1:13" ht="18" x14ac:dyDescent="0.35">
      <c r="A7" s="93" t="s">
        <v>73</v>
      </c>
      <c r="B7" s="91"/>
      <c r="C7" s="91"/>
      <c r="D7" s="91"/>
      <c r="E7" s="91"/>
      <c r="F7" s="91"/>
      <c r="G7" s="91"/>
      <c r="H7" s="91"/>
      <c r="I7" s="19"/>
      <c r="J7" s="19"/>
      <c r="K7" s="19"/>
      <c r="L7" s="19"/>
      <c r="M7" s="19"/>
    </row>
    <row r="8" spans="1:13" ht="18.600000000000001" thickBot="1" x14ac:dyDescent="0.4">
      <c r="A8" s="86"/>
      <c r="B8" s="91"/>
      <c r="C8" s="91"/>
      <c r="D8" s="91"/>
      <c r="E8" s="91"/>
      <c r="F8" s="91"/>
      <c r="G8" s="91"/>
      <c r="H8" s="91"/>
      <c r="I8" s="61"/>
      <c r="J8" s="61"/>
      <c r="K8" s="61"/>
      <c r="L8" s="61"/>
      <c r="M8" s="61"/>
    </row>
    <row r="9" spans="1:13" ht="39" customHeight="1" thickBot="1" x14ac:dyDescent="0.35">
      <c r="A9" s="111" t="s">
        <v>0</v>
      </c>
      <c r="B9" s="111" t="s">
        <v>1</v>
      </c>
      <c r="C9" s="111" t="s">
        <v>33</v>
      </c>
      <c r="D9" s="111" t="s">
        <v>2</v>
      </c>
      <c r="E9" s="115" t="s">
        <v>18</v>
      </c>
      <c r="F9" s="116"/>
      <c r="G9" s="117"/>
      <c r="H9" s="111" t="s">
        <v>22</v>
      </c>
      <c r="I9" s="118" t="s">
        <v>66</v>
      </c>
      <c r="J9" s="62"/>
      <c r="K9" s="105"/>
      <c r="L9" s="62"/>
      <c r="M9" s="62"/>
    </row>
    <row r="10" spans="1:13" ht="16.2" customHeight="1" thickBot="1" x14ac:dyDescent="0.35">
      <c r="A10" s="106"/>
      <c r="B10" s="106"/>
      <c r="C10" s="113"/>
      <c r="D10" s="106"/>
      <c r="E10" s="106" t="s">
        <v>19</v>
      </c>
      <c r="F10" s="109" t="s">
        <v>27</v>
      </c>
      <c r="G10" s="110"/>
      <c r="H10" s="107"/>
      <c r="I10" s="119"/>
      <c r="J10" s="62"/>
      <c r="K10" s="105"/>
      <c r="L10" s="62"/>
      <c r="M10" s="62"/>
    </row>
    <row r="11" spans="1:13" ht="16.2" customHeight="1" thickBot="1" x14ac:dyDescent="0.35">
      <c r="A11" s="106"/>
      <c r="B11" s="106"/>
      <c r="C11" s="113"/>
      <c r="D11" s="106"/>
      <c r="E11" s="107"/>
      <c r="F11" s="110"/>
      <c r="G11" s="110"/>
      <c r="H11" s="107"/>
      <c r="I11" s="119"/>
      <c r="J11" s="21"/>
      <c r="K11" s="105"/>
      <c r="L11" s="62"/>
      <c r="M11" s="62"/>
    </row>
    <row r="12" spans="1:13" ht="96.6" customHeight="1" thickBot="1" x14ac:dyDescent="0.35">
      <c r="A12" s="112"/>
      <c r="B12" s="112"/>
      <c r="C12" s="114"/>
      <c r="D12" s="112"/>
      <c r="E12" s="108"/>
      <c r="F12" s="45" t="s">
        <v>20</v>
      </c>
      <c r="G12" s="45" t="s">
        <v>21</v>
      </c>
      <c r="H12" s="108"/>
      <c r="I12" s="119"/>
      <c r="J12" s="21"/>
      <c r="K12" s="105"/>
      <c r="L12" s="62"/>
      <c r="M12" s="21"/>
    </row>
    <row r="13" spans="1:13" ht="18.600000000000001" thickBot="1" x14ac:dyDescent="0.35">
      <c r="A13" s="49">
        <v>1</v>
      </c>
      <c r="B13" s="49">
        <v>2</v>
      </c>
      <c r="C13" s="49"/>
      <c r="D13" s="49">
        <v>3</v>
      </c>
      <c r="E13" s="49">
        <v>4</v>
      </c>
      <c r="F13" s="49">
        <v>5</v>
      </c>
      <c r="G13" s="49">
        <v>6</v>
      </c>
      <c r="H13" s="27">
        <v>7</v>
      </c>
      <c r="I13" s="71">
        <v>8</v>
      </c>
      <c r="J13" s="23"/>
      <c r="K13" s="23"/>
      <c r="L13" s="23"/>
      <c r="M13" s="23"/>
    </row>
    <row r="14" spans="1:13" ht="80.400000000000006" customHeight="1" thickBot="1" x14ac:dyDescent="0.35">
      <c r="A14" s="94" t="s">
        <v>26</v>
      </c>
      <c r="B14" s="82" t="s">
        <v>70</v>
      </c>
      <c r="C14" s="82" t="s">
        <v>34</v>
      </c>
      <c r="D14" s="82" t="s">
        <v>4</v>
      </c>
      <c r="E14" s="78">
        <v>19826</v>
      </c>
      <c r="F14" s="79">
        <v>76180</v>
      </c>
      <c r="G14" s="78">
        <v>5317</v>
      </c>
      <c r="H14" s="35"/>
      <c r="I14" s="72">
        <f>G14/F14*100</f>
        <v>6.9795221843003405</v>
      </c>
      <c r="J14" s="23"/>
      <c r="K14" s="23"/>
      <c r="L14" s="23"/>
      <c r="M14" s="23"/>
    </row>
    <row r="15" spans="1:13" ht="54.6" thickBot="1" x14ac:dyDescent="0.35">
      <c r="A15" s="95"/>
      <c r="B15" s="82" t="s">
        <v>69</v>
      </c>
      <c r="C15" s="82" t="s">
        <v>34</v>
      </c>
      <c r="D15" s="82" t="s">
        <v>4</v>
      </c>
      <c r="E15" s="78">
        <v>7677</v>
      </c>
      <c r="F15" s="79">
        <v>22826</v>
      </c>
      <c r="G15" s="78">
        <v>531</v>
      </c>
      <c r="H15" s="35"/>
      <c r="I15" s="72">
        <f t="shared" ref="I15:I43" si="0">G15/F15*100</f>
        <v>2.3262945763602909</v>
      </c>
      <c r="J15" s="23"/>
      <c r="K15" s="23"/>
      <c r="L15" s="23"/>
      <c r="M15" s="23"/>
    </row>
    <row r="16" spans="1:13" ht="54.6" thickBot="1" x14ac:dyDescent="0.35">
      <c r="A16" s="95"/>
      <c r="B16" s="37" t="s">
        <v>35</v>
      </c>
      <c r="C16" s="37" t="s">
        <v>34</v>
      </c>
      <c r="D16" s="37" t="s">
        <v>5</v>
      </c>
      <c r="E16" s="27">
        <v>123</v>
      </c>
      <c r="F16" s="76">
        <v>120</v>
      </c>
      <c r="G16" s="27">
        <v>128</v>
      </c>
      <c r="H16" s="35"/>
      <c r="I16" s="72">
        <f t="shared" si="0"/>
        <v>106.66666666666667</v>
      </c>
      <c r="J16" s="23"/>
      <c r="K16" s="23"/>
      <c r="L16" s="23"/>
      <c r="M16" s="23"/>
    </row>
    <row r="17" spans="1:13" ht="54.6" thickBot="1" x14ac:dyDescent="0.35">
      <c r="A17" s="95"/>
      <c r="B17" s="37" t="s">
        <v>36</v>
      </c>
      <c r="C17" s="37" t="s">
        <v>34</v>
      </c>
      <c r="D17" s="37" t="s">
        <v>4</v>
      </c>
      <c r="E17" s="27">
        <v>74303</v>
      </c>
      <c r="F17" s="76">
        <v>139510</v>
      </c>
      <c r="G17" s="27">
        <v>15328</v>
      </c>
      <c r="H17" s="35"/>
      <c r="I17" s="72">
        <f t="shared" si="0"/>
        <v>10.987026019640171</v>
      </c>
      <c r="J17" s="23"/>
      <c r="K17" s="23"/>
      <c r="L17" s="23"/>
      <c r="M17" s="23"/>
    </row>
    <row r="18" spans="1:13" ht="72.599999999999994" thickBot="1" x14ac:dyDescent="0.35">
      <c r="A18" s="95"/>
      <c r="B18" s="37" t="s">
        <v>37</v>
      </c>
      <c r="C18" s="37" t="s">
        <v>34</v>
      </c>
      <c r="D18" s="37" t="s">
        <v>5</v>
      </c>
      <c r="E18" s="27">
        <v>10494</v>
      </c>
      <c r="F18" s="76">
        <v>10744</v>
      </c>
      <c r="G18" s="27">
        <v>10738</v>
      </c>
      <c r="H18" s="35"/>
      <c r="I18" s="72">
        <f t="shared" si="0"/>
        <v>99.944154877140733</v>
      </c>
      <c r="J18" s="23"/>
      <c r="K18" s="23"/>
      <c r="L18" s="23"/>
      <c r="M18" s="23"/>
    </row>
    <row r="19" spans="1:13" ht="54.6" thickBot="1" x14ac:dyDescent="0.35">
      <c r="A19" s="95"/>
      <c r="B19" s="37" t="s">
        <v>38</v>
      </c>
      <c r="C19" s="37" t="s">
        <v>34</v>
      </c>
      <c r="D19" s="37" t="s">
        <v>4</v>
      </c>
      <c r="E19" s="27">
        <v>1215</v>
      </c>
      <c r="F19" s="76">
        <v>5100</v>
      </c>
      <c r="G19" s="27">
        <v>791</v>
      </c>
      <c r="H19" s="35"/>
      <c r="I19" s="72">
        <f t="shared" si="0"/>
        <v>15.509803921568627</v>
      </c>
      <c r="J19" s="24"/>
      <c r="K19" s="23"/>
      <c r="L19" s="23"/>
      <c r="M19" s="23"/>
    </row>
    <row r="20" spans="1:13" ht="54.6" thickBot="1" x14ac:dyDescent="0.35">
      <c r="A20" s="95"/>
      <c r="B20" s="29" t="s">
        <v>39</v>
      </c>
      <c r="C20" s="29" t="s">
        <v>34</v>
      </c>
      <c r="D20" s="29" t="s">
        <v>40</v>
      </c>
      <c r="E20" s="27">
        <v>1240</v>
      </c>
      <c r="F20" s="76">
        <v>1192</v>
      </c>
      <c r="G20" s="27">
        <v>1267</v>
      </c>
      <c r="H20" s="35"/>
      <c r="I20" s="72">
        <f t="shared" si="0"/>
        <v>106.29194630872483</v>
      </c>
      <c r="J20" s="24"/>
      <c r="K20" s="23"/>
      <c r="L20" s="23"/>
      <c r="M20" s="23"/>
    </row>
    <row r="21" spans="1:13" ht="54.6" thickBot="1" x14ac:dyDescent="0.35">
      <c r="A21" s="95"/>
      <c r="B21" s="29" t="s">
        <v>59</v>
      </c>
      <c r="C21" s="29" t="s">
        <v>34</v>
      </c>
      <c r="D21" s="52" t="s">
        <v>60</v>
      </c>
      <c r="E21" s="27">
        <v>121</v>
      </c>
      <c r="F21" s="76">
        <v>126</v>
      </c>
      <c r="G21" s="27">
        <v>121</v>
      </c>
      <c r="H21" s="55"/>
      <c r="I21" s="72">
        <f t="shared" si="0"/>
        <v>96.031746031746039</v>
      </c>
      <c r="J21" s="24"/>
      <c r="K21" s="23"/>
      <c r="L21" s="23"/>
      <c r="M21" s="23"/>
    </row>
    <row r="22" spans="1:13" ht="77.400000000000006" customHeight="1" thickBot="1" x14ac:dyDescent="0.35">
      <c r="A22" s="95"/>
      <c r="B22" s="57" t="s">
        <v>68</v>
      </c>
      <c r="C22" s="52" t="s">
        <v>34</v>
      </c>
      <c r="D22" s="52" t="s">
        <v>60</v>
      </c>
      <c r="E22" s="63">
        <v>25</v>
      </c>
      <c r="F22" s="77">
        <v>25</v>
      </c>
      <c r="G22" s="63">
        <v>25</v>
      </c>
      <c r="H22" s="55"/>
      <c r="I22" s="72">
        <v>100</v>
      </c>
      <c r="J22" s="24"/>
      <c r="K22" s="23"/>
      <c r="L22" s="23"/>
      <c r="M22" s="23"/>
    </row>
    <row r="23" spans="1:13" ht="54.6" thickBot="1" x14ac:dyDescent="0.35">
      <c r="A23" s="95"/>
      <c r="B23" s="57" t="s">
        <v>6</v>
      </c>
      <c r="C23" s="57" t="s">
        <v>34</v>
      </c>
      <c r="D23" s="57" t="s">
        <v>5</v>
      </c>
      <c r="E23" s="63">
        <v>1</v>
      </c>
      <c r="F23" s="77">
        <v>2</v>
      </c>
      <c r="G23" s="63">
        <v>0</v>
      </c>
      <c r="H23" s="35"/>
      <c r="I23" s="72">
        <f t="shared" si="0"/>
        <v>0</v>
      </c>
      <c r="J23" s="24"/>
      <c r="K23" s="23"/>
      <c r="L23" s="23"/>
      <c r="M23" s="23"/>
    </row>
    <row r="24" spans="1:13" ht="54.6" thickBot="1" x14ac:dyDescent="0.35">
      <c r="A24" s="96"/>
      <c r="B24" s="26" t="s">
        <v>63</v>
      </c>
      <c r="C24" s="52" t="s">
        <v>34</v>
      </c>
      <c r="D24" s="52" t="s">
        <v>60</v>
      </c>
      <c r="E24" s="27">
        <v>13</v>
      </c>
      <c r="F24" s="27">
        <v>10</v>
      </c>
      <c r="G24" s="27">
        <v>3</v>
      </c>
      <c r="H24" s="35"/>
      <c r="I24" s="72">
        <f t="shared" si="0"/>
        <v>30</v>
      </c>
      <c r="J24" s="24"/>
      <c r="K24" s="24"/>
      <c r="L24" s="24"/>
      <c r="M24" s="24"/>
    </row>
    <row r="25" spans="1:13" ht="54.6" thickBot="1" x14ac:dyDescent="0.35">
      <c r="A25" s="97" t="s">
        <v>8</v>
      </c>
      <c r="B25" s="26" t="s">
        <v>7</v>
      </c>
      <c r="C25" s="47" t="s">
        <v>41</v>
      </c>
      <c r="D25" s="30" t="s">
        <v>4</v>
      </c>
      <c r="E25" s="64">
        <v>22</v>
      </c>
      <c r="F25" s="65">
        <v>39</v>
      </c>
      <c r="G25" s="64">
        <v>85</v>
      </c>
      <c r="H25" s="35"/>
      <c r="I25" s="72">
        <f t="shared" si="0"/>
        <v>217.94871794871793</v>
      </c>
      <c r="J25" s="24"/>
      <c r="K25" s="24"/>
      <c r="L25" s="24"/>
      <c r="M25" s="24"/>
    </row>
    <row r="26" spans="1:13" ht="114.6" customHeight="1" thickBot="1" x14ac:dyDescent="0.35">
      <c r="A26" s="98"/>
      <c r="B26" s="26" t="s">
        <v>42</v>
      </c>
      <c r="C26" s="47" t="s">
        <v>41</v>
      </c>
      <c r="D26" s="30" t="s">
        <v>43</v>
      </c>
      <c r="E26" s="65">
        <v>911</v>
      </c>
      <c r="F26" s="76">
        <v>1934</v>
      </c>
      <c r="G26" s="65">
        <v>62</v>
      </c>
      <c r="H26" s="35"/>
      <c r="I26" s="72">
        <f t="shared" si="0"/>
        <v>3.2057911065149951</v>
      </c>
      <c r="J26" s="24"/>
      <c r="K26" s="24"/>
      <c r="L26" s="24"/>
      <c r="M26" s="24"/>
    </row>
    <row r="27" spans="1:13" ht="106.8" customHeight="1" thickBot="1" x14ac:dyDescent="0.35">
      <c r="A27" s="46" t="s">
        <v>9</v>
      </c>
      <c r="B27" s="26" t="s">
        <v>74</v>
      </c>
      <c r="C27" s="47" t="s">
        <v>41</v>
      </c>
      <c r="D27" s="30" t="s">
        <v>3</v>
      </c>
      <c r="E27" s="66">
        <v>7</v>
      </c>
      <c r="F27" s="65">
        <v>7.1</v>
      </c>
      <c r="G27" s="66">
        <v>6.8</v>
      </c>
      <c r="H27" s="35"/>
      <c r="I27" s="72">
        <f t="shared" si="0"/>
        <v>95.774647887323951</v>
      </c>
      <c r="J27" s="24"/>
      <c r="K27" s="24"/>
      <c r="L27" s="24"/>
      <c r="M27" s="24"/>
    </row>
    <row r="28" spans="1:13" ht="73.8" customHeight="1" thickBot="1" x14ac:dyDescent="0.35">
      <c r="A28" s="99" t="s">
        <v>10</v>
      </c>
      <c r="B28" s="50" t="s">
        <v>44</v>
      </c>
      <c r="C28" s="48" t="s">
        <v>41</v>
      </c>
      <c r="D28" s="29" t="s">
        <v>5</v>
      </c>
      <c r="E28" s="65">
        <v>22</v>
      </c>
      <c r="F28" s="76">
        <v>23</v>
      </c>
      <c r="G28" s="65">
        <v>9</v>
      </c>
      <c r="H28" s="55"/>
      <c r="I28" s="72">
        <f t="shared" si="0"/>
        <v>39.130434782608695</v>
      </c>
      <c r="J28" s="24"/>
      <c r="K28" s="24"/>
      <c r="L28" s="24"/>
      <c r="M28" s="24"/>
    </row>
    <row r="29" spans="1:13" ht="70.8" customHeight="1" thickBot="1" x14ac:dyDescent="0.35">
      <c r="A29" s="100"/>
      <c r="B29" s="58" t="s">
        <v>45</v>
      </c>
      <c r="C29" s="59" t="s">
        <v>41</v>
      </c>
      <c r="D29" s="57" t="s">
        <v>5</v>
      </c>
      <c r="E29" s="67">
        <v>28</v>
      </c>
      <c r="F29" s="77">
        <v>7</v>
      </c>
      <c r="G29" s="67">
        <v>10</v>
      </c>
      <c r="H29" s="35"/>
      <c r="I29" s="72">
        <f t="shared" si="0"/>
        <v>142.85714285714286</v>
      </c>
      <c r="J29" s="24"/>
      <c r="K29" s="24"/>
      <c r="L29" s="24"/>
      <c r="M29" s="24"/>
    </row>
    <row r="30" spans="1:13" ht="70.8" customHeight="1" thickBot="1" x14ac:dyDescent="0.35">
      <c r="A30" s="101" t="s">
        <v>11</v>
      </c>
      <c r="B30" s="34" t="s">
        <v>17</v>
      </c>
      <c r="C30" s="34" t="s">
        <v>41</v>
      </c>
      <c r="D30" s="34" t="s">
        <v>5</v>
      </c>
      <c r="E30" s="65">
        <v>567</v>
      </c>
      <c r="F30" s="65">
        <v>730</v>
      </c>
      <c r="G30" s="65">
        <v>190</v>
      </c>
      <c r="H30" s="35"/>
      <c r="I30" s="72">
        <f t="shared" si="0"/>
        <v>26.027397260273972</v>
      </c>
      <c r="J30" s="24"/>
      <c r="K30" s="24"/>
      <c r="L30" s="24"/>
      <c r="M30" s="24"/>
    </row>
    <row r="31" spans="1:13" ht="72" customHeight="1" thickBot="1" x14ac:dyDescent="0.35">
      <c r="A31" s="102"/>
      <c r="B31" s="37" t="s">
        <v>65</v>
      </c>
      <c r="C31" s="60" t="s">
        <v>41</v>
      </c>
      <c r="D31" s="52" t="s">
        <v>5</v>
      </c>
      <c r="E31" s="65">
        <v>3694</v>
      </c>
      <c r="F31" s="65">
        <v>3200</v>
      </c>
      <c r="G31" s="65">
        <v>992</v>
      </c>
      <c r="H31" s="51"/>
      <c r="I31" s="72">
        <f t="shared" si="0"/>
        <v>31</v>
      </c>
      <c r="J31" s="24"/>
      <c r="K31" s="24"/>
      <c r="L31" s="24"/>
      <c r="M31" s="24"/>
    </row>
    <row r="32" spans="1:13" ht="73.8" customHeight="1" thickBot="1" x14ac:dyDescent="0.35">
      <c r="A32" s="46" t="s">
        <v>12</v>
      </c>
      <c r="B32" s="32" t="s">
        <v>46</v>
      </c>
      <c r="C32" s="33" t="s">
        <v>41</v>
      </c>
      <c r="D32" s="33" t="s">
        <v>5</v>
      </c>
      <c r="E32" s="68">
        <v>84</v>
      </c>
      <c r="F32" s="78">
        <v>11</v>
      </c>
      <c r="G32" s="68">
        <v>0</v>
      </c>
      <c r="H32" s="35"/>
      <c r="I32" s="72">
        <f t="shared" si="0"/>
        <v>0</v>
      </c>
      <c r="J32" s="24"/>
      <c r="K32" s="24"/>
      <c r="L32" s="24"/>
      <c r="M32" s="24"/>
    </row>
    <row r="33" spans="1:13" ht="94.2" customHeight="1" thickBot="1" x14ac:dyDescent="0.35">
      <c r="A33" s="80" t="s">
        <v>13</v>
      </c>
      <c r="B33" s="26" t="s">
        <v>47</v>
      </c>
      <c r="C33" s="25" t="s">
        <v>41</v>
      </c>
      <c r="D33" s="34" t="s">
        <v>5</v>
      </c>
      <c r="E33" s="65">
        <v>33</v>
      </c>
      <c r="F33" s="65">
        <v>34</v>
      </c>
      <c r="G33" s="65">
        <v>8</v>
      </c>
      <c r="H33" s="51"/>
      <c r="I33" s="72">
        <f t="shared" si="0"/>
        <v>23.52941176470588</v>
      </c>
      <c r="J33" s="24"/>
      <c r="K33" s="24"/>
      <c r="L33" s="24"/>
      <c r="M33" s="24"/>
    </row>
    <row r="34" spans="1:13" ht="90.6" thickBot="1" x14ac:dyDescent="0.35">
      <c r="A34" s="28" t="s">
        <v>14</v>
      </c>
      <c r="B34" s="32" t="s">
        <v>28</v>
      </c>
      <c r="C34" s="25" t="s">
        <v>41</v>
      </c>
      <c r="D34" s="33" t="s">
        <v>5</v>
      </c>
      <c r="E34" s="65">
        <v>69</v>
      </c>
      <c r="F34" s="65">
        <v>62</v>
      </c>
      <c r="G34" s="65">
        <v>43</v>
      </c>
      <c r="H34" s="55"/>
      <c r="I34" s="72">
        <f t="shared" si="0"/>
        <v>69.354838709677423</v>
      </c>
      <c r="J34" s="24"/>
      <c r="K34" s="24"/>
      <c r="L34" s="24"/>
      <c r="M34" s="24"/>
    </row>
    <row r="35" spans="1:13" ht="54.6" thickBot="1" x14ac:dyDescent="0.35">
      <c r="A35" s="99" t="s">
        <v>15</v>
      </c>
      <c r="B35" s="26" t="s">
        <v>48</v>
      </c>
      <c r="C35" s="25" t="s">
        <v>41</v>
      </c>
      <c r="D35" s="30" t="s">
        <v>5</v>
      </c>
      <c r="E35" s="67">
        <v>18</v>
      </c>
      <c r="F35" s="67">
        <v>19</v>
      </c>
      <c r="G35" s="67">
        <v>4</v>
      </c>
      <c r="H35" s="56"/>
      <c r="I35" s="72">
        <f t="shared" si="0"/>
        <v>21.052631578947366</v>
      </c>
      <c r="J35" s="24"/>
      <c r="K35" s="24"/>
      <c r="L35" s="24"/>
      <c r="M35" s="24"/>
    </row>
    <row r="36" spans="1:13" ht="63" customHeight="1" thickBot="1" x14ac:dyDescent="0.35">
      <c r="A36" s="103"/>
      <c r="B36" s="52" t="s">
        <v>61</v>
      </c>
      <c r="C36" s="53" t="s">
        <v>41</v>
      </c>
      <c r="D36" s="52" t="s">
        <v>5</v>
      </c>
      <c r="E36" s="69">
        <v>17</v>
      </c>
      <c r="F36" s="69">
        <v>11</v>
      </c>
      <c r="G36" s="69">
        <v>2</v>
      </c>
      <c r="H36" s="51"/>
      <c r="I36" s="72">
        <f t="shared" si="0"/>
        <v>18.181818181818183</v>
      </c>
      <c r="J36" s="24"/>
      <c r="K36" s="24"/>
      <c r="L36" s="24"/>
      <c r="M36" s="24"/>
    </row>
    <row r="37" spans="1:13" ht="59.4" customHeight="1" thickBot="1" x14ac:dyDescent="0.35">
      <c r="A37" s="99" t="s">
        <v>16</v>
      </c>
      <c r="B37" s="29" t="s">
        <v>49</v>
      </c>
      <c r="C37" s="29" t="s">
        <v>41</v>
      </c>
      <c r="D37" s="29" t="s">
        <v>53</v>
      </c>
      <c r="E37" s="70">
        <v>10323</v>
      </c>
      <c r="F37" s="79">
        <v>10323</v>
      </c>
      <c r="G37" s="70">
        <v>10323</v>
      </c>
      <c r="H37" s="35"/>
      <c r="I37" s="73">
        <v>100</v>
      </c>
      <c r="J37" s="24"/>
      <c r="K37" s="24"/>
      <c r="L37" s="24"/>
      <c r="M37" s="24"/>
    </row>
    <row r="38" spans="1:13" ht="76.8" customHeight="1" thickBot="1" x14ac:dyDescent="0.35">
      <c r="A38" s="100"/>
      <c r="B38" s="29" t="s">
        <v>50</v>
      </c>
      <c r="C38" s="29" t="s">
        <v>41</v>
      </c>
      <c r="D38" s="29" t="s">
        <v>5</v>
      </c>
      <c r="E38" s="65">
        <v>0</v>
      </c>
      <c r="F38" s="76">
        <v>0</v>
      </c>
      <c r="G38" s="65">
        <v>0</v>
      </c>
      <c r="H38" s="35"/>
      <c r="I38" s="73">
        <v>100</v>
      </c>
      <c r="J38" s="24"/>
      <c r="K38" s="24"/>
      <c r="L38" s="24"/>
      <c r="M38" s="24"/>
    </row>
    <row r="39" spans="1:13" ht="91.2" customHeight="1" thickBot="1" x14ac:dyDescent="0.35">
      <c r="A39" s="100"/>
      <c r="B39" s="29" t="s">
        <v>51</v>
      </c>
      <c r="C39" s="29" t="s">
        <v>41</v>
      </c>
      <c r="D39" s="29" t="s">
        <v>5</v>
      </c>
      <c r="E39" s="65">
        <v>0</v>
      </c>
      <c r="F39" s="76">
        <v>1</v>
      </c>
      <c r="G39" s="65">
        <v>0</v>
      </c>
      <c r="H39" s="35"/>
      <c r="I39" s="73">
        <v>100</v>
      </c>
      <c r="J39" s="24"/>
      <c r="K39" s="24"/>
      <c r="L39" s="24"/>
      <c r="M39" s="24"/>
    </row>
    <row r="40" spans="1:13" ht="52.8" customHeight="1" thickBot="1" x14ac:dyDescent="0.35">
      <c r="A40" s="104"/>
      <c r="B40" s="29" t="s">
        <v>52</v>
      </c>
      <c r="C40" s="29" t="s">
        <v>41</v>
      </c>
      <c r="D40" s="29" t="s">
        <v>54</v>
      </c>
      <c r="E40" s="65">
        <v>100</v>
      </c>
      <c r="F40" s="76">
        <v>100</v>
      </c>
      <c r="G40" s="65">
        <v>100</v>
      </c>
      <c r="H40" s="35"/>
      <c r="I40" s="72">
        <f t="shared" si="0"/>
        <v>100</v>
      </c>
      <c r="J40" s="12"/>
      <c r="K40" s="9"/>
      <c r="L40" s="9"/>
      <c r="M40" s="9"/>
    </row>
    <row r="41" spans="1:13" ht="54.6" thickBot="1" x14ac:dyDescent="0.35">
      <c r="A41" s="80" t="s">
        <v>29</v>
      </c>
      <c r="B41" s="29" t="s">
        <v>55</v>
      </c>
      <c r="C41" s="29" t="s">
        <v>56</v>
      </c>
      <c r="D41" s="29" t="s">
        <v>30</v>
      </c>
      <c r="E41" s="65">
        <v>26000</v>
      </c>
      <c r="F41" s="65">
        <v>27456</v>
      </c>
      <c r="G41" s="65">
        <v>27456</v>
      </c>
      <c r="H41" s="35"/>
      <c r="I41" s="73">
        <f t="shared" si="0"/>
        <v>100</v>
      </c>
      <c r="J41" s="12"/>
      <c r="K41" s="9"/>
      <c r="L41" s="9"/>
      <c r="M41" s="9"/>
    </row>
    <row r="42" spans="1:13" ht="72.599999999999994" thickBot="1" x14ac:dyDescent="0.35">
      <c r="A42" s="80" t="s">
        <v>31</v>
      </c>
      <c r="B42" s="37" t="s">
        <v>72</v>
      </c>
      <c r="C42" s="37" t="s">
        <v>41</v>
      </c>
      <c r="D42" s="29" t="s">
        <v>54</v>
      </c>
      <c r="E42" s="65">
        <v>100</v>
      </c>
      <c r="F42" s="76">
        <v>100</v>
      </c>
      <c r="G42" s="65">
        <v>100</v>
      </c>
      <c r="H42" s="35"/>
      <c r="I42" s="74">
        <f t="shared" si="0"/>
        <v>100</v>
      </c>
      <c r="J42" s="12"/>
      <c r="K42" s="9"/>
      <c r="L42" s="9"/>
      <c r="M42" s="9"/>
    </row>
    <row r="43" spans="1:13" ht="54.6" thickBot="1" x14ac:dyDescent="0.35">
      <c r="A43" s="81" t="s">
        <v>32</v>
      </c>
      <c r="B43" s="29" t="s">
        <v>57</v>
      </c>
      <c r="C43" s="29" t="s">
        <v>56</v>
      </c>
      <c r="D43" s="29" t="s">
        <v>58</v>
      </c>
      <c r="E43" s="65">
        <v>19070</v>
      </c>
      <c r="F43" s="76">
        <v>20024</v>
      </c>
      <c r="G43" s="65">
        <v>18501</v>
      </c>
      <c r="H43" s="83"/>
      <c r="I43" s="74">
        <f t="shared" si="0"/>
        <v>92.394127047542952</v>
      </c>
      <c r="J43" s="12"/>
      <c r="K43" s="9"/>
      <c r="L43" s="9"/>
      <c r="M43" s="9"/>
    </row>
    <row r="44" spans="1:13" ht="18" x14ac:dyDescent="0.35">
      <c r="A44" s="84">
        <v>29</v>
      </c>
      <c r="B44" s="88" t="s">
        <v>71</v>
      </c>
      <c r="C44" s="89"/>
      <c r="D44" s="89"/>
      <c r="E44" s="89"/>
      <c r="F44" s="89"/>
      <c r="G44" s="89"/>
      <c r="H44" s="90"/>
      <c r="I44" s="85">
        <f>SUM(I14:I43)</f>
        <v>1955.1941197114218</v>
      </c>
      <c r="J44" s="15"/>
      <c r="K44" s="15"/>
      <c r="L44" s="15"/>
      <c r="M44" s="15"/>
    </row>
    <row r="45" spans="1:13" x14ac:dyDescent="0.3">
      <c r="A45" s="39"/>
      <c r="B45" s="40"/>
      <c r="C45" s="40"/>
      <c r="D45" s="41"/>
      <c r="E45" s="41"/>
      <c r="F45" s="42"/>
      <c r="G45" s="42"/>
      <c r="H45" s="43"/>
      <c r="I45" s="42"/>
      <c r="J45" s="12"/>
      <c r="K45" s="9"/>
      <c r="L45" s="9"/>
      <c r="M45" s="9"/>
    </row>
    <row r="46" spans="1:13" ht="18" x14ac:dyDescent="0.3">
      <c r="A46" s="86" t="s">
        <v>64</v>
      </c>
      <c r="B46" s="87"/>
      <c r="C46" s="87"/>
      <c r="D46" s="87"/>
      <c r="E46" s="87"/>
      <c r="F46" s="87"/>
      <c r="G46" s="87"/>
      <c r="H46" s="87"/>
      <c r="I46" s="42"/>
      <c r="J46" s="12"/>
      <c r="K46" s="9"/>
      <c r="L46" s="9"/>
      <c r="M46" s="9"/>
    </row>
    <row r="47" spans="1:13" x14ac:dyDescent="0.3">
      <c r="A47" s="39"/>
      <c r="B47" s="40"/>
      <c r="C47" s="40"/>
      <c r="D47" s="41"/>
      <c r="E47" s="41"/>
      <c r="F47" s="42"/>
      <c r="G47" s="42"/>
      <c r="H47" s="43"/>
      <c r="I47" s="42"/>
      <c r="J47" s="12"/>
      <c r="K47" s="9"/>
      <c r="L47" s="9"/>
      <c r="M47" s="9"/>
    </row>
    <row r="48" spans="1:13" x14ac:dyDescent="0.3">
      <c r="A48" s="39"/>
      <c r="B48" s="40"/>
      <c r="C48" s="40"/>
      <c r="D48" s="41"/>
      <c r="E48" s="41"/>
      <c r="F48" s="42"/>
      <c r="G48" s="42"/>
      <c r="H48" s="43"/>
      <c r="I48" s="42"/>
      <c r="J48" s="12"/>
      <c r="K48" s="9"/>
      <c r="L48" s="9"/>
      <c r="M48" s="9"/>
    </row>
    <row r="49" spans="1:13" x14ac:dyDescent="0.3">
      <c r="A49" s="39"/>
      <c r="B49" s="40"/>
      <c r="C49" s="40"/>
      <c r="D49" s="41"/>
      <c r="E49" s="41"/>
      <c r="F49" s="42"/>
      <c r="G49" s="42"/>
      <c r="H49" s="43"/>
      <c r="I49" s="42"/>
      <c r="J49" s="12"/>
      <c r="K49" s="9"/>
      <c r="L49" s="9"/>
      <c r="M49" s="9"/>
    </row>
    <row r="50" spans="1:13" x14ac:dyDescent="0.3">
      <c r="A50" s="39"/>
      <c r="B50" s="40"/>
      <c r="C50" s="40"/>
      <c r="D50" s="41"/>
      <c r="E50" s="41"/>
      <c r="F50" s="42"/>
      <c r="G50" s="42"/>
      <c r="H50" s="43"/>
      <c r="I50" s="42"/>
      <c r="J50" s="12"/>
      <c r="K50" s="9"/>
      <c r="L50" s="9"/>
      <c r="M50" s="9"/>
    </row>
    <row r="51" spans="1:13" x14ac:dyDescent="0.3">
      <c r="A51" s="39"/>
      <c r="B51" s="40"/>
      <c r="C51" s="40"/>
      <c r="D51" s="41"/>
      <c r="E51" s="41"/>
      <c r="F51" s="42"/>
      <c r="G51" s="42"/>
      <c r="H51" s="43"/>
      <c r="I51" s="42"/>
      <c r="J51" s="12"/>
      <c r="K51" s="9"/>
      <c r="L51" s="9"/>
      <c r="M51" s="9"/>
    </row>
    <row r="52" spans="1:13" x14ac:dyDescent="0.3">
      <c r="A52" s="39"/>
      <c r="B52" s="40"/>
      <c r="C52" s="40"/>
      <c r="D52" s="41"/>
      <c r="E52" s="41"/>
      <c r="F52" s="42"/>
      <c r="G52" s="42"/>
      <c r="H52" s="43"/>
      <c r="I52" s="42"/>
      <c r="J52" s="12"/>
      <c r="K52" s="9"/>
      <c r="L52" s="9"/>
      <c r="M52" s="9"/>
    </row>
    <row r="53" spans="1:13" x14ac:dyDescent="0.3">
      <c r="A53" s="39"/>
      <c r="B53" s="40"/>
      <c r="C53" s="40"/>
      <c r="D53" s="41"/>
      <c r="E53" s="41"/>
      <c r="F53" s="42"/>
      <c r="G53" s="42"/>
      <c r="H53" s="43"/>
      <c r="I53" s="42"/>
      <c r="J53" s="12"/>
      <c r="K53" s="9"/>
      <c r="L53" s="9"/>
      <c r="M53" s="9"/>
    </row>
    <row r="54" spans="1:13" x14ac:dyDescent="0.3">
      <c r="A54" s="39"/>
      <c r="B54" s="40"/>
      <c r="C54" s="40"/>
      <c r="D54" s="41"/>
      <c r="E54" s="41"/>
      <c r="F54" s="42"/>
      <c r="G54" s="42"/>
      <c r="H54" s="43"/>
      <c r="I54" s="42"/>
      <c r="J54" s="12"/>
      <c r="K54" s="9"/>
      <c r="L54" s="9"/>
      <c r="M54" s="9"/>
    </row>
    <row r="55" spans="1:13" x14ac:dyDescent="0.3">
      <c r="A55" s="10"/>
      <c r="B55" s="11"/>
      <c r="C55" s="11"/>
      <c r="D55" s="8"/>
      <c r="E55" s="8"/>
      <c r="F55" s="12"/>
      <c r="G55" s="12"/>
      <c r="H55" s="9"/>
      <c r="I55" s="12"/>
      <c r="J55" s="12"/>
      <c r="K55" s="9"/>
      <c r="L55" s="9"/>
      <c r="M55" s="9"/>
    </row>
    <row r="56" spans="1:13" x14ac:dyDescent="0.3">
      <c r="A56" s="10"/>
      <c r="B56" s="11"/>
      <c r="C56" s="11"/>
      <c r="D56" s="8"/>
      <c r="E56" s="8"/>
      <c r="F56" s="12"/>
      <c r="G56" s="12"/>
      <c r="H56" s="9"/>
      <c r="I56" s="12"/>
      <c r="J56" s="12"/>
      <c r="K56" s="9"/>
      <c r="L56" s="9"/>
      <c r="M56" s="9"/>
    </row>
    <row r="57" spans="1:13" x14ac:dyDescent="0.3">
      <c r="A57" s="10"/>
      <c r="B57" s="11"/>
      <c r="C57" s="11"/>
      <c r="D57" s="8"/>
      <c r="E57" s="8"/>
      <c r="F57" s="12"/>
      <c r="G57" s="12"/>
      <c r="H57" s="9"/>
      <c r="I57" s="12"/>
      <c r="J57" s="12"/>
      <c r="K57" s="9"/>
      <c r="L57" s="9"/>
      <c r="M57" s="9"/>
    </row>
    <row r="58" spans="1:13" x14ac:dyDescent="0.3">
      <c r="A58" s="10"/>
      <c r="B58" s="11"/>
      <c r="C58" s="11"/>
      <c r="D58" s="8"/>
      <c r="E58" s="8"/>
      <c r="F58" s="12"/>
      <c r="G58" s="12"/>
      <c r="H58" s="9"/>
      <c r="I58" s="12"/>
      <c r="J58" s="12"/>
      <c r="K58" s="9"/>
      <c r="L58" s="9"/>
      <c r="M58" s="9"/>
    </row>
    <row r="59" spans="1:13" x14ac:dyDescent="0.3">
      <c r="A59" s="10"/>
      <c r="B59" s="11"/>
      <c r="C59" s="11"/>
      <c r="D59" s="8"/>
      <c r="E59" s="8"/>
      <c r="F59" s="12"/>
      <c r="G59" s="12"/>
      <c r="H59" s="9"/>
      <c r="I59" s="12"/>
      <c r="J59" s="12"/>
      <c r="K59" s="9"/>
      <c r="L59" s="9"/>
      <c r="M59" s="9"/>
    </row>
    <row r="60" spans="1:13" x14ac:dyDescent="0.3">
      <c r="A60" s="10"/>
      <c r="B60" s="11"/>
      <c r="C60" s="11"/>
      <c r="D60" s="8"/>
      <c r="E60" s="8"/>
      <c r="F60" s="12"/>
      <c r="G60" s="12"/>
      <c r="H60" s="9"/>
      <c r="I60" s="12"/>
      <c r="J60" s="12"/>
      <c r="K60" s="9"/>
      <c r="L60" s="9"/>
      <c r="M60" s="9"/>
    </row>
    <row r="61" spans="1:13" x14ac:dyDescent="0.3">
      <c r="A61" s="10"/>
      <c r="B61" s="11"/>
      <c r="C61" s="11"/>
      <c r="D61" s="8"/>
      <c r="E61" s="8"/>
      <c r="F61" s="12"/>
      <c r="G61" s="12"/>
      <c r="H61" s="9"/>
      <c r="I61" s="12"/>
      <c r="J61" s="12"/>
      <c r="K61" s="9"/>
      <c r="L61" s="9"/>
      <c r="M61" s="9"/>
    </row>
    <row r="62" spans="1:13" x14ac:dyDescent="0.3">
      <c r="A62" s="10"/>
      <c r="B62" s="11"/>
      <c r="C62" s="11"/>
      <c r="D62" s="8"/>
      <c r="E62" s="8"/>
      <c r="F62" s="12"/>
      <c r="G62" s="12"/>
      <c r="H62" s="9"/>
      <c r="I62" s="12"/>
      <c r="J62" s="12"/>
      <c r="K62" s="9"/>
      <c r="L62" s="9"/>
      <c r="M62" s="9"/>
    </row>
    <row r="63" spans="1:13" x14ac:dyDescent="0.3">
      <c r="A63" s="10"/>
      <c r="B63" s="11"/>
      <c r="C63" s="11"/>
      <c r="D63" s="8"/>
      <c r="E63" s="8"/>
      <c r="F63" s="12"/>
      <c r="G63" s="12"/>
      <c r="H63" s="9"/>
      <c r="I63" s="12"/>
      <c r="J63" s="12"/>
      <c r="K63" s="9"/>
      <c r="L63" s="9"/>
      <c r="M63" s="9"/>
    </row>
    <row r="64" spans="1:13" x14ac:dyDescent="0.3">
      <c r="A64" s="10"/>
      <c r="B64" s="11"/>
      <c r="C64" s="11"/>
      <c r="D64" s="8"/>
      <c r="E64" s="8"/>
      <c r="F64" s="12"/>
      <c r="G64" s="12"/>
      <c r="H64" s="9"/>
      <c r="I64" s="12"/>
      <c r="J64" s="12"/>
      <c r="K64" s="9"/>
      <c r="L64" s="9"/>
      <c r="M64" s="9"/>
    </row>
    <row r="65" spans="1:13" x14ac:dyDescent="0.3">
      <c r="A65" s="16"/>
      <c r="B65" s="6"/>
      <c r="C65" s="6"/>
      <c r="D65" s="1"/>
      <c r="E65" s="1"/>
      <c r="F65" s="2"/>
      <c r="G65" s="2"/>
      <c r="H65" s="3"/>
      <c r="I65" s="2"/>
      <c r="J65" s="2"/>
      <c r="K65" s="3"/>
      <c r="L65" s="3"/>
      <c r="M65" s="3"/>
    </row>
    <row r="66" spans="1:13" x14ac:dyDescent="0.3">
      <c r="A66" s="16"/>
      <c r="B66" s="6"/>
      <c r="C66" s="6"/>
      <c r="D66" s="1"/>
      <c r="E66" s="1"/>
      <c r="F66" s="2"/>
      <c r="G66" s="2"/>
      <c r="H66" s="3"/>
      <c r="I66" s="2"/>
      <c r="J66" s="2"/>
      <c r="K66" s="3"/>
      <c r="L66" s="3"/>
      <c r="M66" s="3"/>
    </row>
    <row r="67" spans="1:13" x14ac:dyDescent="0.3">
      <c r="A67" s="16"/>
      <c r="B67" s="6"/>
      <c r="C67" s="6"/>
      <c r="D67" s="1"/>
      <c r="E67" s="1"/>
      <c r="F67" s="2"/>
      <c r="G67" s="2"/>
      <c r="H67" s="3"/>
      <c r="I67" s="2"/>
      <c r="J67" s="2"/>
      <c r="K67" s="3"/>
      <c r="L67" s="3"/>
      <c r="M67" s="3"/>
    </row>
    <row r="68" spans="1:13" x14ac:dyDescent="0.3">
      <c r="A68" s="16"/>
      <c r="B68" s="6"/>
      <c r="C68" s="6"/>
      <c r="D68" s="1"/>
      <c r="E68" s="1"/>
      <c r="F68" s="2"/>
      <c r="G68" s="2"/>
      <c r="H68" s="3"/>
      <c r="I68" s="2"/>
      <c r="J68" s="2"/>
      <c r="K68" s="3"/>
      <c r="L68" s="3"/>
      <c r="M68" s="3"/>
    </row>
    <row r="69" spans="1:13" x14ac:dyDescent="0.3">
      <c r="A69" s="16"/>
      <c r="B69" s="6"/>
      <c r="C69" s="6"/>
      <c r="D69" s="1"/>
      <c r="E69" s="1"/>
      <c r="F69" s="2"/>
      <c r="G69" s="2"/>
      <c r="H69" s="3"/>
      <c r="I69" s="2"/>
      <c r="J69" s="2"/>
      <c r="K69" s="3"/>
      <c r="L69" s="3"/>
      <c r="M69" s="3"/>
    </row>
    <row r="70" spans="1:13" x14ac:dyDescent="0.3">
      <c r="A70" s="16"/>
      <c r="B70" s="6"/>
      <c r="C70" s="6"/>
      <c r="D70" s="1"/>
      <c r="E70" s="1"/>
      <c r="F70" s="2"/>
      <c r="G70" s="2"/>
      <c r="H70" s="3"/>
      <c r="I70" s="2"/>
      <c r="J70" s="2"/>
      <c r="K70" s="3"/>
      <c r="L70" s="3"/>
      <c r="M70" s="3"/>
    </row>
    <row r="71" spans="1:13" x14ac:dyDescent="0.3">
      <c r="A71" s="16"/>
      <c r="D71" s="16"/>
      <c r="E71" s="16"/>
      <c r="K71" s="4"/>
      <c r="L71" s="4"/>
      <c r="M71" s="4"/>
    </row>
    <row r="72" spans="1:13" x14ac:dyDescent="0.3">
      <c r="A72" s="16"/>
      <c r="D72" s="16"/>
      <c r="E72" s="16"/>
      <c r="K72" s="4"/>
      <c r="L72" s="4"/>
      <c r="M72" s="4"/>
    </row>
    <row r="73" spans="1:13" x14ac:dyDescent="0.3">
      <c r="A73" s="16"/>
    </row>
    <row r="74" spans="1:13" x14ac:dyDescent="0.3">
      <c r="A74" s="16"/>
    </row>
    <row r="75" spans="1:13" x14ac:dyDescent="0.3">
      <c r="A75" s="16"/>
    </row>
    <row r="76" spans="1:13" x14ac:dyDescent="0.3">
      <c r="A76" s="16"/>
    </row>
  </sheetData>
  <mergeCells count="24">
    <mergeCell ref="K9:K12"/>
    <mergeCell ref="E10:E12"/>
    <mergeCell ref="F10:G11"/>
    <mergeCell ref="A9:A12"/>
    <mergeCell ref="B9:B12"/>
    <mergeCell ref="C9:C12"/>
    <mergeCell ref="D9:D12"/>
    <mergeCell ref="E9:G9"/>
    <mergeCell ref="H9:H12"/>
    <mergeCell ref="I9:I12"/>
    <mergeCell ref="A46:H46"/>
    <mergeCell ref="B44:H44"/>
    <mergeCell ref="A8:H8"/>
    <mergeCell ref="A3:H3"/>
    <mergeCell ref="A4:H4"/>
    <mergeCell ref="A5:H5"/>
    <mergeCell ref="A6:H6"/>
    <mergeCell ref="A7:H7"/>
    <mergeCell ref="A14:A24"/>
    <mergeCell ref="A25:A26"/>
    <mergeCell ref="A28:A29"/>
    <mergeCell ref="A30:A31"/>
    <mergeCell ref="A35:A36"/>
    <mergeCell ref="A37:A4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19" zoomScale="85" zoomScaleNormal="85" workbookViewId="0">
      <selection activeCell="F20" sqref="F20"/>
    </sheetView>
  </sheetViews>
  <sheetFormatPr defaultRowHeight="14.4" x14ac:dyDescent="0.3"/>
  <cols>
    <col min="1" max="1" width="4.5546875" customWidth="1"/>
    <col min="2" max="2" width="38.21875" customWidth="1"/>
    <col min="3" max="3" width="18.33203125" customWidth="1"/>
    <col min="4" max="4" width="16.109375" customWidth="1"/>
    <col min="5" max="5" width="14" customWidth="1"/>
    <col min="6" max="6" width="11" customWidth="1"/>
    <col min="7" max="7" width="9.77734375" customWidth="1"/>
    <col min="8" max="8" width="19" customWidth="1"/>
    <col min="9" max="9" width="13.33203125" customWidth="1"/>
    <col min="10" max="10" width="12.44140625" customWidth="1"/>
    <col min="11" max="11" width="12.5546875" customWidth="1"/>
    <col min="12" max="12" width="12.6640625" customWidth="1"/>
    <col min="13" max="13" width="13.109375" customWidth="1"/>
    <col min="14" max="14" width="8.88671875" customWidth="1"/>
  </cols>
  <sheetData>
    <row r="1" spans="1:13" hidden="1" x14ac:dyDescent="0.3"/>
    <row r="2" spans="1:13" hidden="1" x14ac:dyDescent="0.3"/>
    <row r="3" spans="1:13" ht="18" x14ac:dyDescent="0.35">
      <c r="H3" s="75" t="s">
        <v>67</v>
      </c>
    </row>
    <row r="4" spans="1:13" ht="18" x14ac:dyDescent="0.35">
      <c r="A4" s="92" t="s">
        <v>23</v>
      </c>
      <c r="B4" s="91"/>
      <c r="C4" s="91"/>
      <c r="D4" s="91"/>
      <c r="E4" s="91"/>
      <c r="F4" s="91"/>
      <c r="G4" s="91"/>
      <c r="H4" s="91"/>
      <c r="I4" s="18"/>
      <c r="J4" s="18"/>
      <c r="K4" s="18"/>
      <c r="L4" s="18"/>
      <c r="M4" s="18"/>
    </row>
    <row r="5" spans="1:13" ht="18" x14ac:dyDescent="0.35">
      <c r="A5" s="86" t="s">
        <v>24</v>
      </c>
      <c r="B5" s="91"/>
      <c r="C5" s="91"/>
      <c r="D5" s="91"/>
      <c r="E5" s="91"/>
      <c r="F5" s="91"/>
      <c r="G5" s="91"/>
      <c r="H5" s="91"/>
      <c r="I5" s="17"/>
      <c r="J5" s="17"/>
      <c r="K5" s="17"/>
      <c r="L5" s="17"/>
      <c r="M5" s="17"/>
    </row>
    <row r="6" spans="1:13" ht="18" x14ac:dyDescent="0.35">
      <c r="A6" s="86" t="s">
        <v>25</v>
      </c>
      <c r="B6" s="91"/>
      <c r="C6" s="91"/>
      <c r="D6" s="91"/>
      <c r="E6" s="91"/>
      <c r="F6" s="91"/>
      <c r="G6" s="91"/>
      <c r="H6" s="91"/>
      <c r="I6" s="17"/>
      <c r="J6" s="17"/>
      <c r="K6" s="17"/>
      <c r="L6" s="17"/>
      <c r="M6" s="17"/>
    </row>
    <row r="7" spans="1:13" ht="18" x14ac:dyDescent="0.35">
      <c r="A7" s="86" t="s">
        <v>62</v>
      </c>
      <c r="B7" s="91"/>
      <c r="C7" s="91"/>
      <c r="D7" s="91"/>
      <c r="E7" s="91"/>
      <c r="F7" s="91"/>
      <c r="G7" s="91"/>
      <c r="H7" s="91"/>
      <c r="I7" s="17"/>
      <c r="J7" s="17"/>
      <c r="K7" s="17"/>
      <c r="L7" s="17"/>
      <c r="M7" s="17"/>
    </row>
    <row r="8" spans="1:13" ht="18" x14ac:dyDescent="0.35">
      <c r="A8" s="93" t="s">
        <v>73</v>
      </c>
      <c r="B8" s="91"/>
      <c r="C8" s="91"/>
      <c r="D8" s="91"/>
      <c r="E8" s="91"/>
      <c r="F8" s="91"/>
      <c r="G8" s="91"/>
      <c r="H8" s="91"/>
      <c r="I8" s="19"/>
      <c r="J8" s="19"/>
      <c r="K8" s="19"/>
      <c r="L8" s="19"/>
      <c r="M8" s="19"/>
    </row>
    <row r="9" spans="1:13" ht="10.8" customHeight="1" thickBot="1" x14ac:dyDescent="0.4">
      <c r="A9" s="86"/>
      <c r="B9" s="91"/>
      <c r="C9" s="91"/>
      <c r="D9" s="91"/>
      <c r="E9" s="91"/>
      <c r="F9" s="91"/>
      <c r="G9" s="91"/>
      <c r="H9" s="91"/>
      <c r="I9" s="17"/>
      <c r="J9" s="17"/>
      <c r="K9" s="17"/>
      <c r="L9" s="17"/>
      <c r="M9" s="17"/>
    </row>
    <row r="10" spans="1:13" ht="39" customHeight="1" thickBot="1" x14ac:dyDescent="0.35">
      <c r="A10" s="111" t="s">
        <v>0</v>
      </c>
      <c r="B10" s="111" t="s">
        <v>1</v>
      </c>
      <c r="C10" s="111" t="s">
        <v>33</v>
      </c>
      <c r="D10" s="111" t="s">
        <v>2</v>
      </c>
      <c r="E10" s="115" t="s">
        <v>18</v>
      </c>
      <c r="F10" s="116"/>
      <c r="G10" s="117"/>
      <c r="H10" s="111" t="s">
        <v>22</v>
      </c>
      <c r="I10" s="13"/>
      <c r="J10" s="20"/>
      <c r="K10" s="105"/>
      <c r="L10" s="20"/>
      <c r="M10" s="20"/>
    </row>
    <row r="11" spans="1:13" ht="16.2" thickBot="1" x14ac:dyDescent="0.35">
      <c r="A11" s="106"/>
      <c r="B11" s="106"/>
      <c r="C11" s="113"/>
      <c r="D11" s="106"/>
      <c r="E11" s="106" t="s">
        <v>19</v>
      </c>
      <c r="F11" s="109" t="s">
        <v>27</v>
      </c>
      <c r="G11" s="110"/>
      <c r="H11" s="107"/>
      <c r="I11" s="13"/>
      <c r="J11" s="20"/>
      <c r="K11" s="105"/>
      <c r="L11" s="20"/>
      <c r="M11" s="20"/>
    </row>
    <row r="12" spans="1:13" ht="16.2" thickBot="1" x14ac:dyDescent="0.35">
      <c r="A12" s="106"/>
      <c r="B12" s="106"/>
      <c r="C12" s="113"/>
      <c r="D12" s="106"/>
      <c r="E12" s="107"/>
      <c r="F12" s="110"/>
      <c r="G12" s="110"/>
      <c r="H12" s="107"/>
      <c r="I12" s="14"/>
      <c r="J12" s="21"/>
      <c r="K12" s="105"/>
      <c r="L12" s="20"/>
      <c r="M12" s="20"/>
    </row>
    <row r="13" spans="1:13" ht="96.6" customHeight="1" thickBot="1" x14ac:dyDescent="0.35">
      <c r="A13" s="112"/>
      <c r="B13" s="112"/>
      <c r="C13" s="114"/>
      <c r="D13" s="112"/>
      <c r="E13" s="108"/>
      <c r="F13" s="45" t="s">
        <v>20</v>
      </c>
      <c r="G13" s="45" t="s">
        <v>21</v>
      </c>
      <c r="H13" s="108"/>
      <c r="I13" s="14"/>
      <c r="J13" s="21"/>
      <c r="K13" s="105"/>
      <c r="L13" s="20"/>
      <c r="M13" s="21"/>
    </row>
    <row r="14" spans="1:13" ht="18.600000000000001" thickBot="1" x14ac:dyDescent="0.35">
      <c r="A14" s="49">
        <v>1</v>
      </c>
      <c r="B14" s="49">
        <v>2</v>
      </c>
      <c r="C14" s="49"/>
      <c r="D14" s="49">
        <v>3</v>
      </c>
      <c r="E14" s="49">
        <v>4</v>
      </c>
      <c r="F14" s="49">
        <v>5</v>
      </c>
      <c r="G14" s="49">
        <v>6</v>
      </c>
      <c r="H14" s="27">
        <v>7</v>
      </c>
      <c r="I14" s="22"/>
      <c r="J14" s="23"/>
      <c r="K14" s="23"/>
      <c r="L14" s="23"/>
      <c r="M14" s="23"/>
    </row>
    <row r="15" spans="1:13" ht="59.4" customHeight="1" thickBot="1" x14ac:dyDescent="0.35">
      <c r="A15" s="94" t="s">
        <v>26</v>
      </c>
      <c r="B15" s="82" t="s">
        <v>70</v>
      </c>
      <c r="C15" s="82" t="s">
        <v>34</v>
      </c>
      <c r="D15" s="82" t="s">
        <v>4</v>
      </c>
      <c r="E15" s="78">
        <v>19826</v>
      </c>
      <c r="F15" s="79">
        <v>76180</v>
      </c>
      <c r="G15" s="78">
        <v>5317</v>
      </c>
      <c r="H15" s="51"/>
      <c r="I15" s="22"/>
      <c r="J15" s="23"/>
      <c r="K15" s="23"/>
      <c r="L15" s="23"/>
      <c r="M15" s="23"/>
    </row>
    <row r="16" spans="1:13" ht="80.400000000000006" customHeight="1" thickBot="1" x14ac:dyDescent="0.35">
      <c r="A16" s="95"/>
      <c r="B16" s="82" t="s">
        <v>69</v>
      </c>
      <c r="C16" s="82" t="s">
        <v>34</v>
      </c>
      <c r="D16" s="82" t="s">
        <v>4</v>
      </c>
      <c r="E16" s="78">
        <v>7677</v>
      </c>
      <c r="F16" s="79">
        <v>22826</v>
      </c>
      <c r="G16" s="78">
        <v>531</v>
      </c>
      <c r="H16" s="51"/>
      <c r="I16" s="36"/>
      <c r="J16" s="23"/>
      <c r="K16" s="23"/>
      <c r="L16" s="23"/>
      <c r="M16" s="23"/>
    </row>
    <row r="17" spans="1:13" ht="54.6" thickBot="1" x14ac:dyDescent="0.35">
      <c r="A17" s="95"/>
      <c r="B17" s="37" t="s">
        <v>35</v>
      </c>
      <c r="C17" s="37" t="s">
        <v>34</v>
      </c>
      <c r="D17" s="37" t="s">
        <v>5</v>
      </c>
      <c r="E17" s="27">
        <v>123</v>
      </c>
      <c r="F17" s="76">
        <v>120</v>
      </c>
      <c r="G17" s="27">
        <v>128</v>
      </c>
      <c r="H17" s="35"/>
      <c r="I17" s="36"/>
      <c r="J17" s="23"/>
      <c r="K17" s="23"/>
      <c r="L17" s="23"/>
      <c r="M17" s="23"/>
    </row>
    <row r="18" spans="1:13" ht="54.6" thickBot="1" x14ac:dyDescent="0.35">
      <c r="A18" s="95"/>
      <c r="B18" s="37" t="s">
        <v>36</v>
      </c>
      <c r="C18" s="37" t="s">
        <v>34</v>
      </c>
      <c r="D18" s="37" t="s">
        <v>4</v>
      </c>
      <c r="E18" s="27">
        <v>74303</v>
      </c>
      <c r="F18" s="76">
        <v>139510</v>
      </c>
      <c r="G18" s="27">
        <v>15328</v>
      </c>
      <c r="H18" s="35"/>
      <c r="I18" s="36"/>
      <c r="J18" s="23"/>
      <c r="K18" s="23"/>
      <c r="L18" s="23"/>
      <c r="M18" s="23"/>
    </row>
    <row r="19" spans="1:13" ht="72.599999999999994" thickBot="1" x14ac:dyDescent="0.35">
      <c r="A19" s="95"/>
      <c r="B19" s="37" t="s">
        <v>37</v>
      </c>
      <c r="C19" s="37" t="s">
        <v>34</v>
      </c>
      <c r="D19" s="37" t="s">
        <v>5</v>
      </c>
      <c r="E19" s="27">
        <v>10494</v>
      </c>
      <c r="F19" s="76">
        <v>10744</v>
      </c>
      <c r="G19" s="27">
        <v>10738</v>
      </c>
      <c r="H19" s="35"/>
      <c r="I19" s="36"/>
      <c r="J19" s="23"/>
      <c r="K19" s="23"/>
      <c r="L19" s="23"/>
      <c r="M19" s="23"/>
    </row>
    <row r="20" spans="1:13" ht="54.6" thickBot="1" x14ac:dyDescent="0.35">
      <c r="A20" s="95"/>
      <c r="B20" s="37" t="s">
        <v>38</v>
      </c>
      <c r="C20" s="37" t="s">
        <v>34</v>
      </c>
      <c r="D20" s="37" t="s">
        <v>4</v>
      </c>
      <c r="E20" s="27">
        <v>1215</v>
      </c>
      <c r="F20" s="76">
        <v>5100</v>
      </c>
      <c r="G20" s="27">
        <v>791</v>
      </c>
      <c r="H20" s="35"/>
      <c r="I20" s="36"/>
      <c r="J20" s="23"/>
      <c r="K20" s="23"/>
      <c r="L20" s="23"/>
      <c r="M20" s="23"/>
    </row>
    <row r="21" spans="1:13" ht="54.6" thickBot="1" x14ac:dyDescent="0.35">
      <c r="A21" s="95"/>
      <c r="B21" s="29" t="s">
        <v>39</v>
      </c>
      <c r="C21" s="29" t="s">
        <v>34</v>
      </c>
      <c r="D21" s="29" t="s">
        <v>40</v>
      </c>
      <c r="E21" s="27">
        <v>1240</v>
      </c>
      <c r="F21" s="76">
        <v>1192</v>
      </c>
      <c r="G21" s="27">
        <v>1267</v>
      </c>
      <c r="H21" s="35"/>
      <c r="I21" s="36"/>
      <c r="J21" s="24"/>
      <c r="K21" s="23"/>
      <c r="L21" s="23"/>
      <c r="M21" s="23"/>
    </row>
    <row r="22" spans="1:13" ht="54.6" thickBot="1" x14ac:dyDescent="0.35">
      <c r="A22" s="95"/>
      <c r="B22" s="29" t="s">
        <v>59</v>
      </c>
      <c r="C22" s="29" t="s">
        <v>34</v>
      </c>
      <c r="D22" s="52" t="s">
        <v>60</v>
      </c>
      <c r="E22" s="27">
        <v>121</v>
      </c>
      <c r="F22" s="76">
        <v>126</v>
      </c>
      <c r="G22" s="27">
        <v>121</v>
      </c>
      <c r="H22" s="35"/>
      <c r="I22" s="36"/>
      <c r="J22" s="24"/>
      <c r="K22" s="23"/>
      <c r="L22" s="23"/>
      <c r="M22" s="23"/>
    </row>
    <row r="23" spans="1:13" ht="54.6" thickBot="1" x14ac:dyDescent="0.35">
      <c r="A23" s="95"/>
      <c r="B23" s="57" t="s">
        <v>68</v>
      </c>
      <c r="C23" s="52" t="s">
        <v>34</v>
      </c>
      <c r="D23" s="52" t="s">
        <v>60</v>
      </c>
      <c r="E23" s="63">
        <v>25</v>
      </c>
      <c r="F23" s="77">
        <v>25</v>
      </c>
      <c r="G23" s="63">
        <v>25</v>
      </c>
      <c r="H23" s="55"/>
      <c r="I23" s="36"/>
      <c r="J23" s="24"/>
      <c r="K23" s="23"/>
      <c r="L23" s="23"/>
      <c r="M23" s="23"/>
    </row>
    <row r="24" spans="1:13" ht="58.2" customHeight="1" thickBot="1" x14ac:dyDescent="0.35">
      <c r="A24" s="95"/>
      <c r="B24" s="57" t="s">
        <v>6</v>
      </c>
      <c r="C24" s="57" t="s">
        <v>34</v>
      </c>
      <c r="D24" s="57" t="s">
        <v>5</v>
      </c>
      <c r="E24" s="63">
        <v>1</v>
      </c>
      <c r="F24" s="77">
        <v>2</v>
      </c>
      <c r="G24" s="63">
        <v>0</v>
      </c>
      <c r="H24" s="55"/>
      <c r="I24" s="36"/>
      <c r="J24" s="24"/>
      <c r="K24" s="23"/>
      <c r="L24" s="23"/>
      <c r="M24" s="23"/>
    </row>
    <row r="25" spans="1:13" ht="54.6" thickBot="1" x14ac:dyDescent="0.35">
      <c r="A25" s="96"/>
      <c r="B25" s="26" t="s">
        <v>63</v>
      </c>
      <c r="C25" s="52" t="s">
        <v>34</v>
      </c>
      <c r="D25" s="52" t="s">
        <v>60</v>
      </c>
      <c r="E25" s="27">
        <v>13</v>
      </c>
      <c r="F25" s="27">
        <v>10</v>
      </c>
      <c r="G25" s="27">
        <v>3</v>
      </c>
      <c r="H25" s="35"/>
      <c r="I25" s="36"/>
      <c r="J25" s="24"/>
      <c r="K25" s="23"/>
      <c r="L25" s="23"/>
      <c r="M25" s="23"/>
    </row>
    <row r="26" spans="1:13" ht="54.6" thickBot="1" x14ac:dyDescent="0.35">
      <c r="A26" s="97" t="s">
        <v>8</v>
      </c>
      <c r="B26" s="26" t="s">
        <v>7</v>
      </c>
      <c r="C26" s="47" t="s">
        <v>41</v>
      </c>
      <c r="D26" s="30" t="s">
        <v>4</v>
      </c>
      <c r="E26" s="64">
        <v>22</v>
      </c>
      <c r="F26" s="65">
        <v>39</v>
      </c>
      <c r="G26" s="64">
        <v>85</v>
      </c>
      <c r="H26" s="35"/>
      <c r="I26" s="36"/>
      <c r="J26" s="24"/>
      <c r="K26" s="24"/>
      <c r="L26" s="24"/>
      <c r="M26" s="24"/>
    </row>
    <row r="27" spans="1:13" ht="54.6" thickBot="1" x14ac:dyDescent="0.35">
      <c r="A27" s="98"/>
      <c r="B27" s="26" t="s">
        <v>42</v>
      </c>
      <c r="C27" s="47" t="s">
        <v>41</v>
      </c>
      <c r="D27" s="30" t="s">
        <v>43</v>
      </c>
      <c r="E27" s="65">
        <v>911</v>
      </c>
      <c r="F27" s="76">
        <v>1934</v>
      </c>
      <c r="G27" s="65">
        <v>62</v>
      </c>
      <c r="H27" s="35"/>
      <c r="I27" s="36"/>
      <c r="J27" s="24"/>
      <c r="K27" s="24"/>
      <c r="L27" s="24"/>
      <c r="M27" s="24"/>
    </row>
    <row r="28" spans="1:13" ht="157.19999999999999" customHeight="1" thickBot="1" x14ac:dyDescent="0.35">
      <c r="A28" s="46" t="s">
        <v>9</v>
      </c>
      <c r="B28" s="26" t="s">
        <v>74</v>
      </c>
      <c r="C28" s="47" t="s">
        <v>41</v>
      </c>
      <c r="D28" s="30" t="s">
        <v>3</v>
      </c>
      <c r="E28" s="66">
        <v>7</v>
      </c>
      <c r="F28" s="65">
        <v>7.1</v>
      </c>
      <c r="G28" s="66">
        <v>6.8</v>
      </c>
      <c r="H28" s="35"/>
      <c r="I28" s="36"/>
      <c r="J28" s="24"/>
      <c r="K28" s="24"/>
      <c r="L28" s="24"/>
      <c r="M28" s="24"/>
    </row>
    <row r="29" spans="1:13" ht="72.599999999999994" customHeight="1" thickBot="1" x14ac:dyDescent="0.35">
      <c r="A29" s="99" t="s">
        <v>10</v>
      </c>
      <c r="B29" s="50" t="s">
        <v>44</v>
      </c>
      <c r="C29" s="48" t="s">
        <v>41</v>
      </c>
      <c r="D29" s="29" t="s">
        <v>5</v>
      </c>
      <c r="E29" s="65">
        <v>22</v>
      </c>
      <c r="F29" s="76">
        <v>23</v>
      </c>
      <c r="G29" s="65">
        <v>9</v>
      </c>
      <c r="H29" s="35"/>
      <c r="I29" s="36"/>
      <c r="J29" s="24"/>
      <c r="K29" s="24"/>
      <c r="L29" s="24"/>
      <c r="M29" s="24"/>
    </row>
    <row r="30" spans="1:13" ht="73.8" customHeight="1" thickBot="1" x14ac:dyDescent="0.35">
      <c r="A30" s="100"/>
      <c r="B30" s="58" t="s">
        <v>45</v>
      </c>
      <c r="C30" s="59" t="s">
        <v>41</v>
      </c>
      <c r="D30" s="57" t="s">
        <v>5</v>
      </c>
      <c r="E30" s="67">
        <v>28</v>
      </c>
      <c r="F30" s="77">
        <v>7</v>
      </c>
      <c r="G30" s="67">
        <v>10</v>
      </c>
      <c r="H30" s="55"/>
      <c r="I30" s="36"/>
      <c r="J30" s="24"/>
      <c r="K30" s="24"/>
      <c r="L30" s="24"/>
      <c r="M30" s="24"/>
    </row>
    <row r="31" spans="1:13" ht="70.8" customHeight="1" thickBot="1" x14ac:dyDescent="0.35">
      <c r="A31" s="101" t="s">
        <v>11</v>
      </c>
      <c r="B31" s="34" t="s">
        <v>17</v>
      </c>
      <c r="C31" s="34" t="s">
        <v>41</v>
      </c>
      <c r="D31" s="34" t="s">
        <v>5</v>
      </c>
      <c r="E31" s="65">
        <v>567</v>
      </c>
      <c r="F31" s="65">
        <v>730</v>
      </c>
      <c r="G31" s="65">
        <v>190</v>
      </c>
      <c r="H31" s="35"/>
      <c r="I31" s="36"/>
      <c r="J31" s="24"/>
      <c r="K31" s="24"/>
      <c r="L31" s="24"/>
      <c r="M31" s="24"/>
    </row>
    <row r="32" spans="1:13" ht="70.8" customHeight="1" thickBot="1" x14ac:dyDescent="0.35">
      <c r="A32" s="102"/>
      <c r="B32" s="37" t="s">
        <v>65</v>
      </c>
      <c r="C32" s="60" t="s">
        <v>41</v>
      </c>
      <c r="D32" s="52" t="s">
        <v>5</v>
      </c>
      <c r="E32" s="65">
        <v>3694</v>
      </c>
      <c r="F32" s="65">
        <v>3200</v>
      </c>
      <c r="G32" s="65">
        <v>992</v>
      </c>
      <c r="H32" s="35"/>
      <c r="I32" s="36"/>
      <c r="J32" s="24"/>
      <c r="K32" s="24"/>
      <c r="L32" s="24"/>
      <c r="M32" s="24"/>
    </row>
    <row r="33" spans="1:13" ht="72" customHeight="1" thickBot="1" x14ac:dyDescent="0.35">
      <c r="A33" s="46" t="s">
        <v>12</v>
      </c>
      <c r="B33" s="32" t="s">
        <v>46</v>
      </c>
      <c r="C33" s="33" t="s">
        <v>41</v>
      </c>
      <c r="D33" s="33" t="s">
        <v>5</v>
      </c>
      <c r="E33" s="68">
        <v>84</v>
      </c>
      <c r="F33" s="78">
        <v>11</v>
      </c>
      <c r="G33" s="68">
        <v>0</v>
      </c>
      <c r="H33" s="51"/>
      <c r="I33" s="36"/>
      <c r="J33" s="24"/>
      <c r="K33" s="24"/>
      <c r="L33" s="24"/>
      <c r="M33" s="24"/>
    </row>
    <row r="34" spans="1:13" ht="73.8" customHeight="1" thickBot="1" x14ac:dyDescent="0.35">
      <c r="A34" s="31" t="s">
        <v>13</v>
      </c>
      <c r="B34" s="26" t="s">
        <v>47</v>
      </c>
      <c r="C34" s="25" t="s">
        <v>41</v>
      </c>
      <c r="D34" s="34" t="s">
        <v>5</v>
      </c>
      <c r="E34" s="65">
        <v>33</v>
      </c>
      <c r="F34" s="65">
        <v>34</v>
      </c>
      <c r="G34" s="65">
        <v>8</v>
      </c>
      <c r="H34" s="35"/>
      <c r="I34" s="36"/>
      <c r="J34" s="24"/>
      <c r="K34" s="24"/>
      <c r="L34" s="24"/>
      <c r="M34" s="24"/>
    </row>
    <row r="35" spans="1:13" ht="94.2" customHeight="1" thickBot="1" x14ac:dyDescent="0.35">
      <c r="A35" s="28" t="s">
        <v>14</v>
      </c>
      <c r="B35" s="32" t="s">
        <v>28</v>
      </c>
      <c r="C35" s="25" t="s">
        <v>41</v>
      </c>
      <c r="D35" s="33" t="s">
        <v>5</v>
      </c>
      <c r="E35" s="65">
        <v>69</v>
      </c>
      <c r="F35" s="65">
        <v>62</v>
      </c>
      <c r="G35" s="65">
        <v>43</v>
      </c>
      <c r="H35" s="51"/>
      <c r="I35" s="36"/>
      <c r="J35" s="24"/>
      <c r="K35" s="24"/>
      <c r="L35" s="24"/>
      <c r="M35" s="24"/>
    </row>
    <row r="36" spans="1:13" ht="54.6" thickBot="1" x14ac:dyDescent="0.35">
      <c r="A36" s="99" t="s">
        <v>15</v>
      </c>
      <c r="B36" s="26" t="s">
        <v>48</v>
      </c>
      <c r="C36" s="25" t="s">
        <v>41</v>
      </c>
      <c r="D36" s="30" t="s">
        <v>5</v>
      </c>
      <c r="E36" s="67">
        <v>18</v>
      </c>
      <c r="F36" s="67">
        <v>19</v>
      </c>
      <c r="G36" s="67">
        <v>4</v>
      </c>
      <c r="H36" s="55"/>
      <c r="I36" s="36"/>
      <c r="J36" s="24"/>
      <c r="K36" s="24"/>
      <c r="L36" s="24"/>
      <c r="M36" s="24"/>
    </row>
    <row r="37" spans="1:13" ht="47.4" thickBot="1" x14ac:dyDescent="0.35">
      <c r="A37" s="103"/>
      <c r="B37" s="52" t="s">
        <v>61</v>
      </c>
      <c r="C37" s="53" t="s">
        <v>41</v>
      </c>
      <c r="D37" s="52" t="s">
        <v>5</v>
      </c>
      <c r="E37" s="69">
        <v>17</v>
      </c>
      <c r="F37" s="69">
        <v>11</v>
      </c>
      <c r="G37" s="69">
        <v>2</v>
      </c>
      <c r="H37" s="56"/>
      <c r="I37" s="54"/>
      <c r="J37" s="24"/>
      <c r="K37" s="24"/>
      <c r="L37" s="24"/>
      <c r="M37" s="24"/>
    </row>
    <row r="38" spans="1:13" ht="63" customHeight="1" thickBot="1" x14ac:dyDescent="0.35">
      <c r="A38" s="99" t="s">
        <v>16</v>
      </c>
      <c r="B38" s="29" t="s">
        <v>49</v>
      </c>
      <c r="C38" s="29" t="s">
        <v>41</v>
      </c>
      <c r="D38" s="29" t="s">
        <v>53</v>
      </c>
      <c r="E38" s="70">
        <v>10323</v>
      </c>
      <c r="F38" s="79">
        <v>10323</v>
      </c>
      <c r="G38" s="70">
        <v>10323</v>
      </c>
      <c r="H38" s="51"/>
      <c r="I38" s="36"/>
      <c r="J38" s="24"/>
      <c r="K38" s="24"/>
      <c r="L38" s="24"/>
      <c r="M38" s="24"/>
    </row>
    <row r="39" spans="1:13" ht="59.4" customHeight="1" thickBot="1" x14ac:dyDescent="0.35">
      <c r="A39" s="100"/>
      <c r="B39" s="29" t="s">
        <v>50</v>
      </c>
      <c r="C39" s="29" t="s">
        <v>41</v>
      </c>
      <c r="D39" s="29" t="s">
        <v>5</v>
      </c>
      <c r="E39" s="65">
        <v>0</v>
      </c>
      <c r="F39" s="76">
        <v>0</v>
      </c>
      <c r="G39" s="65">
        <v>0</v>
      </c>
      <c r="H39" s="35"/>
      <c r="I39" s="38"/>
      <c r="J39" s="24"/>
      <c r="K39" s="24"/>
      <c r="L39" s="24"/>
      <c r="M39" s="24"/>
    </row>
    <row r="40" spans="1:13" ht="76.8" customHeight="1" thickBot="1" x14ac:dyDescent="0.35">
      <c r="A40" s="100"/>
      <c r="B40" s="29" t="s">
        <v>51</v>
      </c>
      <c r="C40" s="29" t="s">
        <v>41</v>
      </c>
      <c r="D40" s="29" t="s">
        <v>5</v>
      </c>
      <c r="E40" s="65">
        <v>0</v>
      </c>
      <c r="F40" s="76">
        <v>1</v>
      </c>
      <c r="G40" s="65">
        <v>0</v>
      </c>
      <c r="H40" s="35"/>
      <c r="I40" s="38"/>
      <c r="J40" s="24"/>
      <c r="K40" s="24"/>
      <c r="L40" s="24"/>
      <c r="M40" s="24"/>
    </row>
    <row r="41" spans="1:13" ht="91.2" customHeight="1" thickBot="1" x14ac:dyDescent="0.35">
      <c r="A41" s="104"/>
      <c r="B41" s="29" t="s">
        <v>52</v>
      </c>
      <c r="C41" s="29" t="s">
        <v>41</v>
      </c>
      <c r="D41" s="29" t="s">
        <v>54</v>
      </c>
      <c r="E41" s="65">
        <v>100</v>
      </c>
      <c r="F41" s="76">
        <v>100</v>
      </c>
      <c r="G41" s="65">
        <v>100</v>
      </c>
      <c r="H41" s="35"/>
      <c r="I41" s="38"/>
      <c r="J41" s="24"/>
      <c r="K41" s="24"/>
      <c r="L41" s="24"/>
      <c r="M41" s="24"/>
    </row>
    <row r="42" spans="1:13" ht="52.8" customHeight="1" thickBot="1" x14ac:dyDescent="0.35">
      <c r="A42" s="31" t="s">
        <v>29</v>
      </c>
      <c r="B42" s="29" t="s">
        <v>55</v>
      </c>
      <c r="C42" s="29" t="s">
        <v>56</v>
      </c>
      <c r="D42" s="29" t="s">
        <v>30</v>
      </c>
      <c r="E42" s="65">
        <v>26000</v>
      </c>
      <c r="F42" s="65">
        <v>27456</v>
      </c>
      <c r="G42" s="65">
        <v>27456</v>
      </c>
      <c r="H42" s="35"/>
      <c r="I42" s="36"/>
      <c r="J42" s="12"/>
      <c r="K42" s="9"/>
      <c r="L42" s="9"/>
      <c r="M42" s="9"/>
    </row>
    <row r="43" spans="1:13" ht="72.599999999999994" thickBot="1" x14ac:dyDescent="0.35">
      <c r="A43" s="31" t="s">
        <v>31</v>
      </c>
      <c r="B43" s="37" t="s">
        <v>72</v>
      </c>
      <c r="C43" s="37" t="s">
        <v>41</v>
      </c>
      <c r="D43" s="29" t="s">
        <v>54</v>
      </c>
      <c r="E43" s="65">
        <v>100</v>
      </c>
      <c r="F43" s="76">
        <v>100</v>
      </c>
      <c r="G43" s="65">
        <v>100</v>
      </c>
      <c r="H43" s="35"/>
      <c r="I43" s="38"/>
      <c r="J43" s="12"/>
      <c r="K43" s="9"/>
      <c r="L43" s="9"/>
      <c r="M43" s="9"/>
    </row>
    <row r="44" spans="1:13" ht="54.6" thickBot="1" x14ac:dyDescent="0.35">
      <c r="A44" s="31" t="s">
        <v>32</v>
      </c>
      <c r="B44" s="29" t="s">
        <v>57</v>
      </c>
      <c r="C44" s="29" t="s">
        <v>56</v>
      </c>
      <c r="D44" s="29" t="s">
        <v>58</v>
      </c>
      <c r="E44" s="65">
        <v>19070</v>
      </c>
      <c r="F44" s="76">
        <v>20024</v>
      </c>
      <c r="G44" s="65">
        <v>18501</v>
      </c>
      <c r="H44" s="35"/>
      <c r="I44" s="38"/>
      <c r="J44" s="12"/>
      <c r="K44" s="9"/>
      <c r="L44" s="9"/>
      <c r="M44" s="9"/>
    </row>
    <row r="45" spans="1:13" x14ac:dyDescent="0.3">
      <c r="A45" s="39"/>
      <c r="B45" s="40"/>
      <c r="C45" s="40"/>
      <c r="D45" s="41"/>
      <c r="E45" s="41"/>
      <c r="F45" s="42"/>
      <c r="G45" s="42"/>
      <c r="H45" s="43"/>
      <c r="I45" s="42"/>
      <c r="J45" s="12"/>
      <c r="K45" s="9"/>
      <c r="L45" s="9"/>
      <c r="M45" s="9"/>
    </row>
    <row r="46" spans="1:13" ht="18" x14ac:dyDescent="0.35">
      <c r="A46" s="86" t="s">
        <v>64</v>
      </c>
      <c r="B46" s="87"/>
      <c r="C46" s="87"/>
      <c r="D46" s="87"/>
      <c r="E46" s="87"/>
      <c r="F46" s="87"/>
      <c r="G46" s="87"/>
      <c r="H46" s="87"/>
      <c r="I46" s="44"/>
      <c r="J46" s="15"/>
      <c r="K46" s="15"/>
      <c r="L46" s="15"/>
      <c r="M46" s="15"/>
    </row>
    <row r="47" spans="1:13" x14ac:dyDescent="0.3">
      <c r="A47" s="39"/>
      <c r="B47" s="40"/>
      <c r="C47" s="40"/>
      <c r="D47" s="41"/>
      <c r="E47" s="41"/>
      <c r="F47" s="42"/>
      <c r="G47" s="42"/>
      <c r="H47" s="43"/>
      <c r="I47" s="42"/>
      <c r="J47" s="12"/>
      <c r="K47" s="9"/>
      <c r="L47" s="9"/>
      <c r="M47" s="9"/>
    </row>
    <row r="48" spans="1:13" x14ac:dyDescent="0.3">
      <c r="A48" s="39"/>
      <c r="B48" s="40"/>
      <c r="C48" s="40"/>
      <c r="D48" s="41"/>
      <c r="E48" s="41"/>
      <c r="F48" s="42"/>
      <c r="G48" s="42"/>
      <c r="H48" s="43"/>
      <c r="I48" s="42"/>
      <c r="J48" s="12"/>
      <c r="K48" s="9"/>
      <c r="L48" s="9"/>
      <c r="M48" s="9"/>
    </row>
    <row r="49" spans="1:13" x14ac:dyDescent="0.3">
      <c r="A49" s="39"/>
      <c r="B49" s="40"/>
      <c r="C49" s="40"/>
      <c r="D49" s="41"/>
      <c r="E49" s="41"/>
      <c r="F49" s="42"/>
      <c r="G49" s="42"/>
      <c r="H49" s="43"/>
      <c r="I49" s="42"/>
      <c r="J49" s="12"/>
      <c r="K49" s="9"/>
      <c r="L49" s="9"/>
      <c r="M49" s="9"/>
    </row>
    <row r="50" spans="1:13" x14ac:dyDescent="0.3">
      <c r="A50" s="39"/>
      <c r="B50" s="40"/>
      <c r="C50" s="40"/>
      <c r="D50" s="41"/>
      <c r="E50" s="41"/>
      <c r="F50" s="42"/>
      <c r="G50" s="42"/>
      <c r="H50" s="43"/>
      <c r="I50" s="42"/>
      <c r="J50" s="12"/>
      <c r="K50" s="9"/>
      <c r="L50" s="9"/>
      <c r="M50" s="9"/>
    </row>
    <row r="51" spans="1:13" x14ac:dyDescent="0.3">
      <c r="A51" s="39"/>
      <c r="B51" s="40"/>
      <c r="C51" s="40"/>
      <c r="D51" s="41"/>
      <c r="E51" s="41"/>
      <c r="F51" s="42"/>
      <c r="G51" s="42"/>
      <c r="H51" s="43"/>
      <c r="I51" s="42"/>
      <c r="J51" s="12"/>
      <c r="K51" s="9"/>
      <c r="L51" s="9"/>
      <c r="M51" s="9"/>
    </row>
    <row r="52" spans="1:13" x14ac:dyDescent="0.3">
      <c r="A52" s="39"/>
      <c r="B52" s="40"/>
      <c r="C52" s="40"/>
      <c r="D52" s="41"/>
      <c r="E52" s="41"/>
      <c r="F52" s="42"/>
      <c r="G52" s="42"/>
      <c r="H52" s="43"/>
      <c r="I52" s="42"/>
      <c r="J52" s="12"/>
      <c r="K52" s="9"/>
      <c r="L52" s="9"/>
      <c r="M52" s="9"/>
    </row>
    <row r="53" spans="1:13" x14ac:dyDescent="0.3">
      <c r="A53" s="39"/>
      <c r="B53" s="40"/>
      <c r="C53" s="40"/>
      <c r="D53" s="41"/>
      <c r="E53" s="41"/>
      <c r="F53" s="42"/>
      <c r="G53" s="42"/>
      <c r="H53" s="43"/>
      <c r="I53" s="42"/>
      <c r="J53" s="12"/>
      <c r="K53" s="9"/>
      <c r="L53" s="9"/>
      <c r="M53" s="9"/>
    </row>
    <row r="54" spans="1:13" x14ac:dyDescent="0.3">
      <c r="A54" s="39"/>
      <c r="B54" s="40"/>
      <c r="C54" s="40"/>
      <c r="D54" s="41"/>
      <c r="E54" s="41"/>
      <c r="F54" s="42"/>
      <c r="G54" s="42"/>
      <c r="H54" s="43"/>
      <c r="I54" s="42"/>
      <c r="J54" s="12"/>
      <c r="K54" s="9"/>
      <c r="L54" s="9"/>
      <c r="M54" s="9"/>
    </row>
    <row r="55" spans="1:13" x14ac:dyDescent="0.3">
      <c r="A55" s="39"/>
      <c r="B55" s="40"/>
      <c r="C55" s="40"/>
      <c r="D55" s="41"/>
      <c r="E55" s="41"/>
      <c r="F55" s="42"/>
      <c r="G55" s="42"/>
      <c r="H55" s="43"/>
      <c r="I55" s="42"/>
      <c r="J55" s="12"/>
      <c r="K55" s="9"/>
      <c r="L55" s="9"/>
      <c r="M55" s="9"/>
    </row>
    <row r="56" spans="1:13" x14ac:dyDescent="0.3">
      <c r="A56" s="39"/>
      <c r="B56" s="40"/>
      <c r="C56" s="40"/>
      <c r="D56" s="41"/>
      <c r="E56" s="41"/>
      <c r="F56" s="42"/>
      <c r="G56" s="42"/>
      <c r="H56" s="43"/>
      <c r="I56" s="42"/>
      <c r="J56" s="12"/>
      <c r="K56" s="9"/>
      <c r="L56" s="9"/>
      <c r="M56" s="9"/>
    </row>
    <row r="57" spans="1:13" x14ac:dyDescent="0.3">
      <c r="A57" s="10"/>
      <c r="B57" s="11"/>
      <c r="C57" s="11"/>
      <c r="D57" s="8"/>
      <c r="E57" s="8"/>
      <c r="F57" s="12"/>
      <c r="G57" s="12"/>
      <c r="H57" s="9"/>
      <c r="I57" s="12"/>
      <c r="J57" s="12"/>
      <c r="K57" s="9"/>
      <c r="L57" s="9"/>
      <c r="M57" s="9"/>
    </row>
    <row r="58" spans="1:13" x14ac:dyDescent="0.3">
      <c r="A58" s="10"/>
      <c r="B58" s="11"/>
      <c r="C58" s="11"/>
      <c r="D58" s="8"/>
      <c r="E58" s="8"/>
      <c r="F58" s="12"/>
      <c r="G58" s="12"/>
      <c r="H58" s="9"/>
      <c r="I58" s="12"/>
      <c r="J58" s="12"/>
      <c r="K58" s="9"/>
      <c r="L58" s="9"/>
      <c r="M58" s="9"/>
    </row>
    <row r="59" spans="1:13" x14ac:dyDescent="0.3">
      <c r="A59" s="10"/>
      <c r="B59" s="11"/>
      <c r="C59" s="11"/>
      <c r="D59" s="8"/>
      <c r="E59" s="8"/>
      <c r="F59" s="12"/>
      <c r="G59" s="12"/>
      <c r="H59" s="9"/>
      <c r="I59" s="12"/>
      <c r="J59" s="12"/>
      <c r="K59" s="9"/>
      <c r="L59" s="9"/>
      <c r="M59" s="9"/>
    </row>
    <row r="60" spans="1:13" x14ac:dyDescent="0.3">
      <c r="A60" s="10"/>
      <c r="B60" s="11"/>
      <c r="C60" s="11"/>
      <c r="D60" s="8"/>
      <c r="E60" s="8"/>
      <c r="F60" s="12"/>
      <c r="G60" s="12"/>
      <c r="H60" s="9"/>
      <c r="I60" s="12"/>
      <c r="J60" s="12"/>
      <c r="K60" s="9"/>
      <c r="L60" s="9"/>
      <c r="M60" s="9"/>
    </row>
    <row r="61" spans="1:13" x14ac:dyDescent="0.3">
      <c r="A61" s="10"/>
      <c r="B61" s="11"/>
      <c r="C61" s="11"/>
      <c r="D61" s="8"/>
      <c r="E61" s="8"/>
      <c r="F61" s="12"/>
      <c r="G61" s="12"/>
      <c r="H61" s="9"/>
      <c r="I61" s="12"/>
      <c r="J61" s="12"/>
      <c r="K61" s="9"/>
      <c r="L61" s="9"/>
      <c r="M61" s="9"/>
    </row>
    <row r="62" spans="1:13" x14ac:dyDescent="0.3">
      <c r="A62" s="10"/>
      <c r="B62" s="11"/>
      <c r="C62" s="11"/>
      <c r="D62" s="8"/>
      <c r="E62" s="8"/>
      <c r="F62" s="12"/>
      <c r="G62" s="12"/>
      <c r="H62" s="9"/>
      <c r="I62" s="12"/>
      <c r="J62" s="12"/>
      <c r="K62" s="9"/>
      <c r="L62" s="9"/>
      <c r="M62" s="9"/>
    </row>
    <row r="63" spans="1:13" x14ac:dyDescent="0.3">
      <c r="A63" s="10"/>
      <c r="B63" s="11"/>
      <c r="C63" s="11"/>
      <c r="D63" s="8"/>
      <c r="E63" s="8"/>
      <c r="F63" s="12"/>
      <c r="G63" s="12"/>
      <c r="H63" s="9"/>
      <c r="I63" s="12"/>
      <c r="J63" s="12"/>
      <c r="K63" s="9"/>
      <c r="L63" s="9"/>
      <c r="M63" s="9"/>
    </row>
    <row r="64" spans="1:13" x14ac:dyDescent="0.3">
      <c r="A64" s="10"/>
      <c r="B64" s="11"/>
      <c r="C64" s="11"/>
      <c r="D64" s="8"/>
      <c r="E64" s="8"/>
      <c r="F64" s="12"/>
      <c r="G64" s="12"/>
      <c r="H64" s="9"/>
      <c r="I64" s="12"/>
      <c r="J64" s="12"/>
      <c r="K64" s="9"/>
      <c r="L64" s="9"/>
      <c r="M64" s="9"/>
    </row>
    <row r="65" spans="1:13" x14ac:dyDescent="0.3">
      <c r="A65" s="10"/>
      <c r="B65" s="11"/>
      <c r="C65" s="11"/>
      <c r="D65" s="8"/>
      <c r="E65" s="8"/>
      <c r="F65" s="12"/>
      <c r="G65" s="12"/>
      <c r="H65" s="9"/>
      <c r="I65" s="12"/>
      <c r="J65" s="12"/>
      <c r="K65" s="9"/>
      <c r="L65" s="9"/>
      <c r="M65" s="9"/>
    </row>
    <row r="66" spans="1:13" x14ac:dyDescent="0.3">
      <c r="A66" s="10"/>
      <c r="B66" s="11"/>
      <c r="C66" s="11"/>
      <c r="D66" s="8"/>
      <c r="E66" s="8"/>
      <c r="F66" s="12"/>
      <c r="G66" s="12"/>
      <c r="H66" s="9"/>
      <c r="I66" s="12"/>
      <c r="J66" s="12"/>
      <c r="K66" s="9"/>
      <c r="L66" s="9"/>
      <c r="M66" s="9"/>
    </row>
    <row r="67" spans="1:13" x14ac:dyDescent="0.3">
      <c r="A67" s="7"/>
      <c r="B67" s="6"/>
      <c r="C67" s="6"/>
      <c r="D67" s="1"/>
      <c r="E67" s="1"/>
      <c r="F67" s="2"/>
      <c r="G67" s="2"/>
      <c r="H67" s="3"/>
      <c r="I67" s="2"/>
      <c r="J67" s="2"/>
      <c r="K67" s="3"/>
      <c r="L67" s="3"/>
      <c r="M67" s="3"/>
    </row>
    <row r="68" spans="1:13" x14ac:dyDescent="0.3">
      <c r="A68" s="7"/>
      <c r="B68" s="6"/>
      <c r="C68" s="6"/>
      <c r="D68" s="1"/>
      <c r="E68" s="1"/>
      <c r="F68" s="2"/>
      <c r="G68" s="2"/>
      <c r="H68" s="3"/>
      <c r="I68" s="2"/>
      <c r="J68" s="2"/>
      <c r="K68" s="3"/>
      <c r="L68" s="3"/>
      <c r="M68" s="3"/>
    </row>
    <row r="69" spans="1:13" x14ac:dyDescent="0.3">
      <c r="A69" s="7"/>
      <c r="B69" s="6"/>
      <c r="C69" s="6"/>
      <c r="D69" s="1"/>
      <c r="E69" s="1"/>
      <c r="F69" s="2"/>
      <c r="G69" s="2"/>
      <c r="H69" s="3"/>
      <c r="I69" s="2"/>
      <c r="J69" s="2"/>
      <c r="K69" s="3"/>
      <c r="L69" s="3"/>
      <c r="M69" s="3"/>
    </row>
    <row r="70" spans="1:13" x14ac:dyDescent="0.3">
      <c r="A70" s="7"/>
      <c r="B70" s="6"/>
      <c r="C70" s="6"/>
      <c r="D70" s="1"/>
      <c r="E70" s="1"/>
      <c r="F70" s="2"/>
      <c r="G70" s="2"/>
      <c r="H70" s="3"/>
      <c r="I70" s="2"/>
      <c r="J70" s="2"/>
      <c r="K70" s="3"/>
      <c r="L70" s="3"/>
      <c r="M70" s="3"/>
    </row>
    <row r="71" spans="1:13" x14ac:dyDescent="0.3">
      <c r="A71" s="7"/>
      <c r="B71" s="6"/>
      <c r="C71" s="6"/>
      <c r="D71" s="1"/>
      <c r="E71" s="1"/>
      <c r="F71" s="2"/>
      <c r="G71" s="2"/>
      <c r="H71" s="3"/>
      <c r="I71" s="2"/>
      <c r="J71" s="2"/>
      <c r="K71" s="3"/>
      <c r="L71" s="3"/>
      <c r="M71" s="3"/>
    </row>
    <row r="72" spans="1:13" x14ac:dyDescent="0.3">
      <c r="A72" s="7"/>
      <c r="B72" s="6"/>
      <c r="C72" s="6"/>
      <c r="D72" s="1"/>
      <c r="E72" s="1"/>
      <c r="F72" s="2"/>
      <c r="G72" s="2"/>
      <c r="H72" s="3"/>
      <c r="I72" s="2"/>
      <c r="J72" s="2"/>
      <c r="K72" s="3"/>
      <c r="L72" s="3"/>
      <c r="M72" s="3"/>
    </row>
    <row r="73" spans="1:13" x14ac:dyDescent="0.3">
      <c r="A73" s="5"/>
      <c r="D73" s="5"/>
      <c r="E73" s="16"/>
      <c r="K73" s="4"/>
      <c r="L73" s="4"/>
      <c r="M73" s="4"/>
    </row>
    <row r="74" spans="1:13" x14ac:dyDescent="0.3">
      <c r="A74" s="5"/>
      <c r="D74" s="5"/>
      <c r="E74" s="16"/>
      <c r="K74" s="4"/>
      <c r="L74" s="4"/>
      <c r="M74" s="4"/>
    </row>
    <row r="75" spans="1:13" x14ac:dyDescent="0.3">
      <c r="A75" s="5"/>
    </row>
    <row r="76" spans="1:13" x14ac:dyDescent="0.3">
      <c r="A76" s="5"/>
    </row>
    <row r="77" spans="1:13" x14ac:dyDescent="0.3">
      <c r="A77" s="5"/>
    </row>
    <row r="78" spans="1:13" x14ac:dyDescent="0.3">
      <c r="A78" s="5"/>
    </row>
  </sheetData>
  <mergeCells count="22">
    <mergeCell ref="A26:A27"/>
    <mergeCell ref="A46:H46"/>
    <mergeCell ref="A10:A13"/>
    <mergeCell ref="B10:B13"/>
    <mergeCell ref="D10:D13"/>
    <mergeCell ref="F11:G12"/>
    <mergeCell ref="A29:A30"/>
    <mergeCell ref="A38:A41"/>
    <mergeCell ref="A36:A37"/>
    <mergeCell ref="A31:A32"/>
    <mergeCell ref="A15:A25"/>
    <mergeCell ref="A4:H4"/>
    <mergeCell ref="A5:H5"/>
    <mergeCell ref="A6:H6"/>
    <mergeCell ref="A7:H7"/>
    <mergeCell ref="K10:K13"/>
    <mergeCell ref="E10:G10"/>
    <mergeCell ref="E11:E13"/>
    <mergeCell ref="H10:H13"/>
    <mergeCell ref="A8:H8"/>
    <mergeCell ref="A9:H9"/>
    <mergeCell ref="C10:C1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о ходе реал-ии </vt:lpstr>
      <vt:lpstr>отчет о ходе реал-ии на 01. 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2021-04-08T07:30:38Z</dcterms:modified>
</cp:coreProperties>
</file>